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FAM\FAM Folder - A01 - Main\_ RASPOREDI i Rezultati i Konkursi i Kalendari i Akta\_ Rasporedi\---------- RI - 2026 - oktobar\V1\"/>
    </mc:Choice>
  </mc:AlternateContent>
  <xr:revisionPtr revIDLastSave="0" documentId="13_ncr:1_{A8DB12C2-CDAF-4FC2-86B6-B5B18391910D}" xr6:coauthVersionLast="47" xr6:coauthVersionMax="47" xr10:uidLastSave="{00000000-0000-0000-0000-000000000000}"/>
  <workbookProtection workbookAlgorithmName="SHA-512" workbookHashValue="crlLP0OmZRxXZ1++VBvyf2uuIMa/JKy9zquL8HwtrJf70WOtEypcSNzRzxmOZURQQ8eNcZ+vLBxH95Ht0TwK8g==" workbookSaltValue="RqcjoHNvK/bKxQfbjanVkw==" workbookSpinCount="100000" lockStructure="1"/>
  <bookViews>
    <workbookView xWindow="-120" yWindow="-120" windowWidth="29040" windowHeight="15720" tabRatio="451" xr2:uid="{00000000-000D-0000-FFFF-FFFF00000000}"/>
  </bookViews>
  <sheets>
    <sheet name="RI-O26-V1" sheetId="24" r:id="rId1"/>
  </sheets>
  <definedNames>
    <definedName name="_xlnm._FilterDatabase" localSheetId="0" hidden="1">'RI-O26-V1'!$A$2:$J$23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" i="24" l="1"/>
  <c r="B5" i="24"/>
  <c r="B6" i="24"/>
  <c r="B7" i="24"/>
  <c r="B8" i="24"/>
  <c r="B9" i="24"/>
  <c r="B10" i="24"/>
  <c r="B11" i="24"/>
  <c r="B12" i="24"/>
  <c r="B13" i="24"/>
  <c r="B14" i="24"/>
  <c r="B15" i="24"/>
  <c r="B16" i="24"/>
  <c r="B17" i="24"/>
  <c r="B18" i="24"/>
  <c r="B19" i="24"/>
  <c r="B20" i="24"/>
  <c r="B21" i="24"/>
  <c r="B22" i="24"/>
  <c r="B23" i="24"/>
  <c r="B24" i="24"/>
  <c r="B25" i="24"/>
  <c r="B26" i="24"/>
  <c r="B27" i="24"/>
  <c r="B28" i="24"/>
  <c r="B29" i="24"/>
  <c r="B30" i="24"/>
  <c r="B31" i="24"/>
  <c r="B32" i="24"/>
  <c r="B33" i="24"/>
  <c r="B34" i="24"/>
  <c r="B35" i="24"/>
  <c r="B36" i="24"/>
  <c r="B37" i="24"/>
  <c r="B38" i="24"/>
  <c r="B39" i="24"/>
  <c r="B40" i="24"/>
  <c r="B41" i="24"/>
  <c r="B42" i="24"/>
  <c r="B43" i="24"/>
  <c r="B44" i="24"/>
  <c r="B45" i="24"/>
  <c r="B46" i="24"/>
  <c r="B47" i="24"/>
  <c r="B48" i="24"/>
  <c r="B49" i="24"/>
  <c r="B50" i="24"/>
  <c r="B51" i="24"/>
  <c r="B52" i="24"/>
  <c r="B53" i="24"/>
  <c r="B54" i="24"/>
  <c r="B55" i="24"/>
  <c r="B56" i="24"/>
  <c r="B57" i="24"/>
  <c r="B58" i="24"/>
  <c r="B59" i="24"/>
  <c r="B60" i="24"/>
  <c r="B61" i="24"/>
  <c r="B62" i="24"/>
  <c r="B63" i="24"/>
  <c r="B64" i="24"/>
  <c r="B65" i="24"/>
  <c r="B66" i="24"/>
  <c r="B67" i="24"/>
  <c r="B68" i="24"/>
  <c r="B69" i="24"/>
  <c r="B70" i="24"/>
  <c r="B71" i="24"/>
  <c r="B72" i="24"/>
  <c r="B73" i="24"/>
  <c r="B74" i="24"/>
  <c r="B75" i="24"/>
  <c r="B76" i="24"/>
  <c r="B77" i="24"/>
  <c r="B78" i="24"/>
  <c r="B79" i="24"/>
  <c r="B80" i="24"/>
  <c r="B81" i="24"/>
  <c r="B82" i="24"/>
  <c r="B83" i="24"/>
  <c r="B84" i="24"/>
  <c r="B85" i="24"/>
  <c r="B86" i="24"/>
  <c r="B87" i="24"/>
  <c r="B88" i="24"/>
  <c r="B89" i="24"/>
  <c r="B90" i="24"/>
  <c r="B91" i="24"/>
  <c r="B92" i="24"/>
  <c r="B93" i="24"/>
  <c r="B94" i="24"/>
  <c r="B95" i="24"/>
  <c r="B96" i="24"/>
  <c r="B97" i="24"/>
  <c r="B98" i="24"/>
  <c r="B99" i="24"/>
  <c r="B100" i="24"/>
  <c r="B101" i="24"/>
  <c r="B102" i="24"/>
  <c r="B103" i="24"/>
  <c r="B104" i="24"/>
  <c r="B105" i="24"/>
  <c r="B106" i="24"/>
  <c r="B107" i="24"/>
  <c r="B108" i="24"/>
  <c r="B109" i="24"/>
  <c r="B110" i="24"/>
  <c r="B111" i="24"/>
  <c r="B112" i="24"/>
  <c r="B113" i="24"/>
  <c r="B114" i="24"/>
  <c r="B115" i="24"/>
  <c r="B116" i="24"/>
  <c r="B117" i="24"/>
  <c r="B118" i="24"/>
  <c r="B119" i="24"/>
  <c r="B120" i="24"/>
  <c r="B121" i="24"/>
  <c r="B122" i="24"/>
  <c r="B123" i="24"/>
  <c r="B124" i="24"/>
  <c r="B125" i="24"/>
  <c r="B126" i="24"/>
  <c r="B127" i="24"/>
  <c r="B128" i="24"/>
  <c r="B129" i="24"/>
  <c r="B130" i="24"/>
  <c r="B131" i="24"/>
  <c r="B132" i="24"/>
  <c r="B133" i="24"/>
  <c r="B134" i="24"/>
  <c r="B135" i="24"/>
  <c r="B136" i="24"/>
  <c r="B137" i="24"/>
  <c r="B138" i="24"/>
  <c r="B139" i="24"/>
  <c r="B140" i="24"/>
  <c r="B3" i="24"/>
  <c r="G4" i="24"/>
  <c r="G5" i="24"/>
  <c r="G6" i="24"/>
  <c r="G7" i="24"/>
  <c r="G8" i="24"/>
  <c r="G9" i="24"/>
  <c r="G10" i="24"/>
  <c r="G11" i="24"/>
  <c r="G12" i="24"/>
  <c r="G13" i="24"/>
  <c r="G14" i="24"/>
  <c r="G15" i="24"/>
  <c r="G16" i="24"/>
  <c r="G17" i="24"/>
  <c r="G18" i="24"/>
  <c r="G19" i="24"/>
  <c r="G20" i="24"/>
  <c r="G21" i="24"/>
  <c r="G22" i="24"/>
  <c r="G23" i="24"/>
  <c r="G24" i="24"/>
  <c r="G25" i="24"/>
  <c r="G26" i="24"/>
  <c r="G27" i="24"/>
  <c r="G28" i="24"/>
  <c r="G29" i="24"/>
  <c r="G30" i="24"/>
  <c r="G31" i="24"/>
  <c r="G32" i="24"/>
  <c r="G33" i="24"/>
  <c r="G34" i="24"/>
  <c r="G35" i="24"/>
  <c r="G36" i="24"/>
  <c r="G37" i="24"/>
  <c r="G38" i="24"/>
  <c r="G39" i="24"/>
  <c r="G40" i="24"/>
  <c r="G41" i="24"/>
  <c r="G42" i="24"/>
  <c r="G43" i="24"/>
  <c r="G44" i="24"/>
  <c r="G45" i="24"/>
  <c r="G46" i="24"/>
  <c r="G47" i="24"/>
  <c r="G48" i="24"/>
  <c r="G49" i="24"/>
  <c r="G50" i="24"/>
  <c r="G51" i="24"/>
  <c r="G52" i="24"/>
  <c r="G53" i="24"/>
  <c r="G54" i="24"/>
  <c r="G55" i="24"/>
  <c r="G56" i="24"/>
  <c r="G57" i="24"/>
  <c r="G58" i="24"/>
  <c r="G59" i="24"/>
  <c r="G60" i="24"/>
  <c r="G61" i="24"/>
  <c r="G62" i="24"/>
  <c r="G63" i="24"/>
  <c r="G64" i="24"/>
  <c r="G65" i="24"/>
  <c r="G66" i="24"/>
  <c r="G67" i="24"/>
  <c r="G68" i="24"/>
  <c r="G69" i="24"/>
  <c r="G70" i="24"/>
  <c r="G71" i="24"/>
  <c r="G72" i="24"/>
  <c r="G73" i="24"/>
  <c r="G74" i="24"/>
  <c r="G75" i="24"/>
  <c r="G76" i="24"/>
  <c r="G77" i="24"/>
  <c r="G78" i="24"/>
  <c r="G79" i="24"/>
  <c r="G80" i="24"/>
  <c r="G81" i="24"/>
  <c r="G82" i="24"/>
  <c r="G83" i="24"/>
  <c r="G84" i="24"/>
  <c r="G85" i="24"/>
  <c r="G86" i="24"/>
  <c r="G87" i="24"/>
  <c r="G88" i="24"/>
  <c r="G89" i="24"/>
  <c r="G90" i="24"/>
  <c r="G91" i="24"/>
  <c r="G92" i="24"/>
  <c r="G93" i="24"/>
  <c r="G94" i="24"/>
  <c r="G95" i="24"/>
  <c r="G96" i="24"/>
  <c r="G97" i="24"/>
  <c r="G98" i="24"/>
  <c r="G99" i="24"/>
  <c r="G100" i="24"/>
  <c r="G101" i="24"/>
  <c r="G102" i="24"/>
  <c r="G103" i="24"/>
  <c r="G104" i="24"/>
  <c r="G105" i="24"/>
  <c r="G106" i="24"/>
  <c r="G107" i="24"/>
  <c r="G108" i="24"/>
  <c r="G109" i="24"/>
  <c r="G110" i="24"/>
  <c r="G111" i="24"/>
  <c r="G112" i="24"/>
  <c r="G113" i="24"/>
  <c r="G114" i="24"/>
  <c r="G115" i="24"/>
  <c r="G116" i="24"/>
  <c r="G117" i="24"/>
  <c r="G118" i="24"/>
  <c r="G119" i="24"/>
  <c r="G120" i="24"/>
  <c r="G121" i="24"/>
  <c r="G122" i="24"/>
  <c r="G123" i="24"/>
  <c r="G124" i="24"/>
  <c r="G125" i="24"/>
  <c r="G126" i="24"/>
  <c r="G127" i="24"/>
  <c r="G128" i="24"/>
  <c r="G129" i="24"/>
  <c r="G130" i="24"/>
  <c r="G131" i="24"/>
  <c r="G132" i="24"/>
  <c r="G133" i="24"/>
  <c r="G134" i="24"/>
  <c r="G135" i="24"/>
  <c r="G136" i="24"/>
  <c r="G137" i="24"/>
  <c r="G138" i="24"/>
  <c r="G139" i="24"/>
  <c r="G140" i="24"/>
  <c r="G3" i="24"/>
</calcChain>
</file>

<file path=xl/sharedStrings.xml><?xml version="1.0" encoding="utf-8"?>
<sst xmlns="http://schemas.openxmlformats.org/spreadsheetml/2006/main" count="701" uniqueCount="158">
  <si>
    <t>Dan</t>
  </si>
  <si>
    <t>Predmet</t>
  </si>
  <si>
    <t>Vreme</t>
  </si>
  <si>
    <t>Inženjerski menadžment</t>
  </si>
  <si>
    <t>Menadžment u medijima</t>
  </si>
  <si>
    <t>Poslovna ekonomija</t>
  </si>
  <si>
    <t>Miletić Siniša</t>
  </si>
  <si>
    <t>Marketing menadžment</t>
  </si>
  <si>
    <t>Menadžment malih i srednjih preduzeća</t>
  </si>
  <si>
    <t>Ristić Igor</t>
  </si>
  <si>
    <t>Lutovac Mitar</t>
  </si>
  <si>
    <t>Elektronsko poslovanje</t>
  </si>
  <si>
    <t>Datum</t>
  </si>
  <si>
    <t>Menadžment javnih nabavki</t>
  </si>
  <si>
    <t>Upravljanje kvalitetom</t>
  </si>
  <si>
    <t>Vukosavljević Dejan</t>
  </si>
  <si>
    <t>Bajac Momčilo</t>
  </si>
  <si>
    <t>Špiler Marko</t>
  </si>
  <si>
    <t>Menadžment u zdravstvu</t>
  </si>
  <si>
    <t>Zdravstvena politika i sistemi osiguranja</t>
  </si>
  <si>
    <t>Nastavnik 
/ saradnik</t>
  </si>
  <si>
    <t>Marković Nenad</t>
  </si>
  <si>
    <t>Runić-Ristić Marija</t>
  </si>
  <si>
    <t>Vojinović Maja</t>
  </si>
  <si>
    <t>Tot-Savić Tijana</t>
  </si>
  <si>
    <t>Vukosavljević Danijela</t>
  </si>
  <si>
    <t>Komuniciranje</t>
  </si>
  <si>
    <t>Pušara Aleksandra</t>
  </si>
  <si>
    <t>Odnosi s javnošću</t>
  </si>
  <si>
    <t>Ekonomija i novi javni menadžment</t>
  </si>
  <si>
    <t>Ekonomika preduzeća</t>
  </si>
  <si>
    <t>Engleski jezik 1</t>
  </si>
  <si>
    <t>Engleski jezik 2</t>
  </si>
  <si>
    <t>Engleski jezik 3</t>
  </si>
  <si>
    <t>Etika u javnim nabavkama</t>
  </si>
  <si>
    <t>Finansijski menadžment</t>
  </si>
  <si>
    <t>Fiskalna ekonomija</t>
  </si>
  <si>
    <t>Informatika</t>
  </si>
  <si>
    <t>Inovacije i preduzetništvo</t>
  </si>
  <si>
    <t>Integrisani sistemi menadžmenta</t>
  </si>
  <si>
    <t>Kompjuterska grafika</t>
  </si>
  <si>
    <t>Kreativnost</t>
  </si>
  <si>
    <t>Kvantitativne metode</t>
  </si>
  <si>
    <t>Međunarodna ekonomija</t>
  </si>
  <si>
    <t>Metodologija naučnog istraživanja</t>
  </si>
  <si>
    <t>Monetarna ekonomija</t>
  </si>
  <si>
    <t>Multimedija</t>
  </si>
  <si>
    <t>Osnovi ekonomije</t>
  </si>
  <si>
    <t>Osnovi inženjerstva</t>
  </si>
  <si>
    <t>Osnovi menadžmenta</t>
  </si>
  <si>
    <t>Poslovno komuniciranje</t>
  </si>
  <si>
    <t>Poslovna matematika</t>
  </si>
  <si>
    <t>Poslovno pravo</t>
  </si>
  <si>
    <t>Poslovna strategija</t>
  </si>
  <si>
    <t>Produkcija zvuka</t>
  </si>
  <si>
    <t>Projektovanje informacionih sistema</t>
  </si>
  <si>
    <t>Savremene poslovne komunikacije</t>
  </si>
  <si>
    <t>Strategijski marketing</t>
  </si>
  <si>
    <t>Strategijski menadžment</t>
  </si>
  <si>
    <t>Studije modernosti</t>
  </si>
  <si>
    <t>Teorija i tehnologija filma</t>
  </si>
  <si>
    <t>Teorija i tehnologija štampe</t>
  </si>
  <si>
    <t>Upravljanje proizvodnjom</t>
  </si>
  <si>
    <t>Upravljanje poslovnim procesima</t>
  </si>
  <si>
    <t>Uvod u medije</t>
  </si>
  <si>
    <t>Bankarstvo</t>
  </si>
  <si>
    <t>Digitalna fotografija</t>
  </si>
  <si>
    <t>Dizajn interaktivnih medija</t>
  </si>
  <si>
    <t>Društveni aspekti interneta</t>
  </si>
  <si>
    <t>Estetika medija</t>
  </si>
  <si>
    <t>Finansije javnih nabavki</t>
  </si>
  <si>
    <t>Finansijska tržišta i HOV</t>
  </si>
  <si>
    <t>Inženjerska ekonomija</t>
  </si>
  <si>
    <t>Kreativne industrije</t>
  </si>
  <si>
    <t>Menadžersko odlučivanje</t>
  </si>
  <si>
    <t>Novinarstvo</t>
  </si>
  <si>
    <t>Organizacija preduzeća</t>
  </si>
  <si>
    <t>Osiguranje</t>
  </si>
  <si>
    <t>Poslovna logistika</t>
  </si>
  <si>
    <t>Poslovna statistika</t>
  </si>
  <si>
    <t>Radio i televizija</t>
  </si>
  <si>
    <t>Sistemi za upravljanje medijskim sadržajima</t>
  </si>
  <si>
    <t>Sociologija</t>
  </si>
  <si>
    <t>Strategija javnih nabavki</t>
  </si>
  <si>
    <t>Upravljački informacioni sistemi</t>
  </si>
  <si>
    <t>Upravljanje investicijama</t>
  </si>
  <si>
    <t>Upravljanje ljudskim resursima</t>
  </si>
  <si>
    <t>Upravljanje projektima</t>
  </si>
  <si>
    <t>Upravljanje promenama</t>
  </si>
  <si>
    <t>Upravljanje razvojem</t>
  </si>
  <si>
    <t>Veštine medijske prakse 3</t>
  </si>
  <si>
    <t>Veštine medijske prakse 2</t>
  </si>
  <si>
    <t>Veštine medijske prakse 1</t>
  </si>
  <si>
    <t>Video produkcija</t>
  </si>
  <si>
    <t>Studijski program</t>
  </si>
  <si>
    <t>Poslovna etika</t>
  </si>
  <si>
    <t>Finansijsko računovodstvo</t>
  </si>
  <si>
    <t>Dudvarski Željana</t>
  </si>
  <si>
    <t>Kisin Nina</t>
  </si>
  <si>
    <t>Aleksić Sreto</t>
  </si>
  <si>
    <t>Mesto</t>
  </si>
  <si>
    <t>Učionica</t>
  </si>
  <si>
    <t>Sremski Karlovci</t>
  </si>
  <si>
    <t>Organizacioni dizajn</t>
  </si>
  <si>
    <t>Upravljanje preduzetničkim poduhvatom</t>
  </si>
  <si>
    <t>Javno zdravlje</t>
  </si>
  <si>
    <t>Međunarodne poslovne finansije</t>
  </si>
  <si>
    <t>Ekološki menadžment</t>
  </si>
  <si>
    <t>Kultura govora i komunikacije</t>
  </si>
  <si>
    <t>Petrović Dragana</t>
  </si>
  <si>
    <t>Korporativne finansije</t>
  </si>
  <si>
    <t>Međunarodno privredno pravo</t>
  </si>
  <si>
    <t>Upravljanje inovacijama</t>
  </si>
  <si>
    <t>Ekonomija kapitala i finansiranje razvoja</t>
  </si>
  <si>
    <t>Javno privatno partnerstvo</t>
  </si>
  <si>
    <t>Preduzetnički menadžment u zdravstvu</t>
  </si>
  <si>
    <t>Poštin Jasmina</t>
  </si>
  <si>
    <t>Digitalni marketing</t>
  </si>
  <si>
    <t>TV Novinarstvo</t>
  </si>
  <si>
    <t>Ivković Slavko</t>
  </si>
  <si>
    <t>Zaštita životne sredine i održiv razvoj</t>
  </si>
  <si>
    <t>Privredni sistemi</t>
  </si>
  <si>
    <t>Osnovi finansija</t>
  </si>
  <si>
    <t>Engleski 1</t>
  </si>
  <si>
    <t>Godina
studija</t>
  </si>
  <si>
    <t>Uvod u razvojnu ekonomiju</t>
  </si>
  <si>
    <t>Upravljanje životnom sredinom i pametni gradovi</t>
  </si>
  <si>
    <t>Anđelić Slavica</t>
  </si>
  <si>
    <t>Plavšić Snežana</t>
  </si>
  <si>
    <t>Veštine menadžerske prakse 1</t>
  </si>
  <si>
    <t>Veštine menadžerske prakse 2</t>
  </si>
  <si>
    <t>Veštine menadžerske prakse 3</t>
  </si>
  <si>
    <t>Radošević Tanja</t>
  </si>
  <si>
    <t>Lutovac Stevan</t>
  </si>
  <si>
    <t>16.00</t>
  </si>
  <si>
    <t>Digitalna transformacija</t>
  </si>
  <si>
    <t>Stojaković Slobodan</t>
  </si>
  <si>
    <t>Gajić Aleksandar</t>
  </si>
  <si>
    <t>Menadžment prodaje</t>
  </si>
  <si>
    <t>Bešević Gajić Branka</t>
  </si>
  <si>
    <t>Njegovan Milica</t>
  </si>
  <si>
    <t>Digitalna ekonomija</t>
  </si>
  <si>
    <t>Ugrinov Dragan</t>
  </si>
  <si>
    <t>Zelena i cirkularna ekonomija</t>
  </si>
  <si>
    <t>Analitičko novinarstvo</t>
  </si>
  <si>
    <t>17.00</t>
  </si>
  <si>
    <t>18.00</t>
  </si>
  <si>
    <t>Stategijski menadžment ljudskih resursa</t>
  </si>
  <si>
    <t>Blažić Aleksandar</t>
  </si>
  <si>
    <t>Ivetić Jelena</t>
  </si>
  <si>
    <t>Bubulj Milan</t>
  </si>
  <si>
    <t>Miljković Strahinja</t>
  </si>
  <si>
    <t>Radak Zlata</t>
  </si>
  <si>
    <t>Jovanov Lazar</t>
  </si>
  <si>
    <t>15.00</t>
  </si>
  <si>
    <t>Milošev Ivana</t>
  </si>
  <si>
    <t>Nivo studija</t>
  </si>
  <si>
    <r>
      <t xml:space="preserve">Raspored ispita u </t>
    </r>
    <r>
      <rPr>
        <b/>
        <i/>
        <sz val="18"/>
        <color rgb="FF000000"/>
        <rFont val="Calibri"/>
        <family val="2"/>
        <scheme val="minor"/>
      </rPr>
      <t>Oktobarskom ispitnom roku</t>
    </r>
    <r>
      <rPr>
        <b/>
        <sz val="18"/>
        <color indexed="8"/>
        <rFont val="Calibri"/>
        <family val="2"/>
        <scheme val="minor"/>
      </rPr>
      <t xml:space="preserve"> - 2026.
</t>
    </r>
    <r>
      <rPr>
        <b/>
        <sz val="8"/>
        <color rgb="FF000000"/>
        <rFont val="Calibri"/>
        <family val="2"/>
        <scheme val="minor"/>
      </rPr>
      <t>v1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</si>
</sst>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>
    <font>
      <sz val="10"/>
      <color indexed="8"/>
      <name val="Arial"/>
    </font>
    <font>
      <sz val="12"/>
      <color indexed="8"/>
      <name val="Arial (W1)"/>
      <family val="2"/>
    </font>
    <font>
      <sz val="12"/>
      <color indexed="8"/>
      <name val="Arial"/>
      <family val="2"/>
    </font>
    <font>
      <b/>
      <sz val="12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color indexed="8"/>
      <name val="Calibri"/>
      <family val="2"/>
      <scheme val="minor"/>
    </font>
    <font>
      <sz val="10"/>
      <color indexed="8"/>
      <name val="Calibri"/>
      <family val="2"/>
    </font>
    <font>
      <b/>
      <sz val="8"/>
      <color rgb="FF000000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8"/>
      <name val="Arial"/>
    </font>
    <font>
      <b/>
      <i/>
      <sz val="1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C45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4" fillId="0" borderId="0" xfId="0" applyNumberFormat="1" applyFont="1" applyAlignment="1">
      <alignment horizontal="left"/>
    </xf>
    <xf numFmtId="164" fontId="6" fillId="0" borderId="1" xfId="0" applyNumberFormat="1" applyFont="1" applyBorder="1" applyAlignment="1">
      <alignment horizontal="left"/>
    </xf>
    <xf numFmtId="164" fontId="6" fillId="0" borderId="1" xfId="0" applyNumberFormat="1" applyFont="1" applyBorder="1"/>
    <xf numFmtId="0" fontId="6" fillId="0" borderId="1" xfId="0" applyFont="1" applyBorder="1"/>
    <xf numFmtId="164" fontId="9" fillId="0" borderId="1" xfId="0" applyNumberFormat="1" applyFont="1" applyBorder="1"/>
    <xf numFmtId="2" fontId="9" fillId="0" borderId="1" xfId="0" applyNumberFormat="1" applyFont="1" applyBorder="1"/>
    <xf numFmtId="1" fontId="10" fillId="0" borderId="1" xfId="0" applyNumberFormat="1" applyFont="1" applyBorder="1"/>
    <xf numFmtId="1" fontId="9" fillId="0" borderId="1" xfId="0" applyNumberFormat="1" applyFont="1" applyBorder="1"/>
    <xf numFmtId="0" fontId="10" fillId="0" borderId="1" xfId="0" applyFont="1" applyBorder="1"/>
    <xf numFmtId="164" fontId="5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25A435AF-DBFC-4687-9DCC-1E510547A687}"/>
  </cellStyles>
  <dxfs count="0"/>
  <tableStyles count="0" defaultTableStyle="TableStyleMedium9" defaultPivotStyle="PivotStyleLight16"/>
  <colors>
    <mruColors>
      <color rgb="FF00C4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8282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1FE2ED-C398-4F4A-A5F0-AFE17717B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5325" cy="69408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695325" cy="694082"/>
    <xdr:pic>
      <xdr:nvPicPr>
        <xdr:cNvPr id="3" name="Picture 2">
          <a:extLst>
            <a:ext uri="{FF2B5EF4-FFF2-40B4-BE49-F238E27FC236}">
              <a16:creationId xmlns:a16="http://schemas.microsoft.com/office/drawing/2014/main" id="{B0B7508F-795C-4E85-843E-5BBC650B1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5325" cy="694082"/>
        </a:xfrm>
        <a:prstGeom prst="rect">
          <a:avLst/>
        </a:prstGeom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8282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29AA462-7105-437C-AEDE-EE37C347E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5325" cy="6940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8282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8A8CEE5-C322-4D37-B1B7-0C3AE3959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95325" cy="694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B51A-3642-4741-878E-8D6D61C95392}">
  <sheetPr>
    <pageSetUpPr fitToPage="1"/>
  </sheetPr>
  <dimension ref="A1:J140"/>
  <sheetViews>
    <sheetView tabSelected="1" zoomScaleNormal="100" zoomScaleSheetLayoutView="75" workbookViewId="0">
      <pane ySplit="2" topLeftCell="A3" activePane="bottomLeft" state="frozen"/>
      <selection pane="bottomLeft" activeCell="B1" sqref="B1:J1"/>
    </sheetView>
  </sheetViews>
  <sheetFormatPr defaultColWidth="9.140625" defaultRowHeight="15.95" customHeight="1"/>
  <cols>
    <col min="1" max="1" width="10.42578125" style="3" customWidth="1"/>
    <col min="2" max="2" width="10.7109375" style="4" customWidth="1"/>
    <col min="3" max="3" width="14.7109375" style="4" customWidth="1"/>
    <col min="4" max="4" width="7.5703125" style="2" customWidth="1"/>
    <col min="5" max="5" width="9.7109375" style="2" customWidth="1"/>
    <col min="6" max="7" width="8.7109375" style="2" customWidth="1"/>
    <col min="8" max="8" width="24.5703125" style="2" customWidth="1"/>
    <col min="9" max="9" width="40.85546875" style="4" customWidth="1"/>
    <col min="10" max="10" width="19.85546875" style="2" customWidth="1"/>
    <col min="11" max="16384" width="9.140625" style="1"/>
  </cols>
  <sheetData>
    <row r="1" spans="1:10" ht="54" customHeight="1">
      <c r="A1" s="9"/>
      <c r="B1" s="18" t="s">
        <v>157</v>
      </c>
      <c r="C1" s="18"/>
      <c r="D1" s="19"/>
      <c r="E1" s="19"/>
      <c r="F1" s="19"/>
      <c r="G1" s="19"/>
      <c r="H1" s="19"/>
      <c r="I1" s="19"/>
      <c r="J1" s="19"/>
    </row>
    <row r="2" spans="1:10" s="8" customFormat="1" ht="45" customHeight="1">
      <c r="A2" s="5" t="s">
        <v>12</v>
      </c>
      <c r="B2" s="5" t="s">
        <v>0</v>
      </c>
      <c r="C2" s="6" t="s">
        <v>100</v>
      </c>
      <c r="D2" s="6" t="s">
        <v>2</v>
      </c>
      <c r="E2" s="6" t="s">
        <v>101</v>
      </c>
      <c r="F2" s="7" t="s">
        <v>124</v>
      </c>
      <c r="G2" s="7" t="s">
        <v>156</v>
      </c>
      <c r="H2" s="7" t="s">
        <v>94</v>
      </c>
      <c r="I2" s="6" t="s">
        <v>1</v>
      </c>
      <c r="J2" s="7" t="s">
        <v>20</v>
      </c>
    </row>
    <row r="3" spans="1:10" ht="15.95" customHeight="1">
      <c r="A3" s="10">
        <v>46286</v>
      </c>
      <c r="B3" s="13" t="str">
        <f>CHOOSE(WEEKDAY(A3,2),"Ponedeljak","Utorak","Sreda","Četvrtak","Petak","Subota","Nedelja")</f>
        <v>Ponedeljak</v>
      </c>
      <c r="C3" s="13" t="s">
        <v>102</v>
      </c>
      <c r="D3" s="14" t="s">
        <v>146</v>
      </c>
      <c r="E3" s="15">
        <v>3</v>
      </c>
      <c r="F3" s="15">
        <v>5</v>
      </c>
      <c r="G3" s="17" t="str">
        <f>IF(OR(F3=1, F3=2, F3=3, F3=4), "OAS", IF(F3=5, "MAS", ""))</f>
        <v>MAS</v>
      </c>
      <c r="H3" s="12" t="s">
        <v>13</v>
      </c>
      <c r="I3" s="11" t="s">
        <v>13</v>
      </c>
      <c r="J3" s="11" t="s">
        <v>17</v>
      </c>
    </row>
    <row r="4" spans="1:10" ht="15.95" customHeight="1">
      <c r="A4" s="10">
        <v>46286</v>
      </c>
      <c r="B4" s="13" t="str">
        <f t="shared" ref="B4:B67" si="0">CHOOSE(WEEKDAY(A4,2),"Ponedeljak","Utorak","Sreda","Četvrtak","Petak","Subota","Nedelja")</f>
        <v>Ponedeljak</v>
      </c>
      <c r="C4" s="13" t="s">
        <v>102</v>
      </c>
      <c r="D4" s="14" t="s">
        <v>146</v>
      </c>
      <c r="E4" s="15">
        <v>3</v>
      </c>
      <c r="F4" s="15">
        <v>5</v>
      </c>
      <c r="G4" s="17" t="str">
        <f t="shared" ref="G4:G67" si="1">IF(OR(F4=1, F4=2, F4=3, F4=4), "OAS", IF(F4=5, "MAS", ""))</f>
        <v>MAS</v>
      </c>
      <c r="H4" s="12" t="s">
        <v>13</v>
      </c>
      <c r="I4" s="11" t="s">
        <v>83</v>
      </c>
      <c r="J4" s="11" t="s">
        <v>17</v>
      </c>
    </row>
    <row r="5" spans="1:10" ht="15.95" customHeight="1">
      <c r="A5" s="10">
        <v>46286</v>
      </c>
      <c r="B5" s="13" t="str">
        <f t="shared" si="0"/>
        <v>Ponedeljak</v>
      </c>
      <c r="C5" s="13" t="s">
        <v>102</v>
      </c>
      <c r="D5" s="14" t="s">
        <v>146</v>
      </c>
      <c r="E5" s="15">
        <v>3</v>
      </c>
      <c r="F5" s="15">
        <v>5</v>
      </c>
      <c r="G5" s="17" t="str">
        <f t="shared" si="1"/>
        <v>MAS</v>
      </c>
      <c r="H5" s="12" t="s">
        <v>13</v>
      </c>
      <c r="I5" s="11" t="s">
        <v>34</v>
      </c>
      <c r="J5" s="11" t="s">
        <v>17</v>
      </c>
    </row>
    <row r="6" spans="1:10" ht="15.95" customHeight="1">
      <c r="A6" s="10">
        <v>46286</v>
      </c>
      <c r="B6" s="13" t="str">
        <f t="shared" si="0"/>
        <v>Ponedeljak</v>
      </c>
      <c r="C6" s="13" t="s">
        <v>102</v>
      </c>
      <c r="D6" s="14" t="s">
        <v>146</v>
      </c>
      <c r="E6" s="15">
        <v>3</v>
      </c>
      <c r="F6" s="15">
        <v>5</v>
      </c>
      <c r="G6" s="17" t="str">
        <f t="shared" si="1"/>
        <v>MAS</v>
      </c>
      <c r="H6" s="12" t="s">
        <v>13</v>
      </c>
      <c r="I6" s="11" t="s">
        <v>70</v>
      </c>
      <c r="J6" s="11" t="s">
        <v>17</v>
      </c>
    </row>
    <row r="7" spans="1:10" ht="15.95" customHeight="1">
      <c r="A7" s="10">
        <v>46286</v>
      </c>
      <c r="B7" s="13" t="str">
        <f t="shared" si="0"/>
        <v>Ponedeljak</v>
      </c>
      <c r="C7" s="13" t="s">
        <v>102</v>
      </c>
      <c r="D7" s="14" t="s">
        <v>146</v>
      </c>
      <c r="E7" s="15">
        <v>4</v>
      </c>
      <c r="F7" s="15">
        <v>2</v>
      </c>
      <c r="G7" s="17" t="str">
        <f t="shared" si="1"/>
        <v>OAS</v>
      </c>
      <c r="H7" s="12" t="s">
        <v>5</v>
      </c>
      <c r="I7" s="11" t="s">
        <v>112</v>
      </c>
      <c r="J7" s="11" t="s">
        <v>119</v>
      </c>
    </row>
    <row r="8" spans="1:10" ht="15.95" customHeight="1">
      <c r="A8" s="10">
        <v>46286</v>
      </c>
      <c r="B8" s="13" t="str">
        <f t="shared" si="0"/>
        <v>Ponedeljak</v>
      </c>
      <c r="C8" s="13" t="s">
        <v>102</v>
      </c>
      <c r="D8" s="14" t="s">
        <v>146</v>
      </c>
      <c r="E8" s="15">
        <v>4</v>
      </c>
      <c r="F8" s="15">
        <v>2</v>
      </c>
      <c r="G8" s="17" t="str">
        <f t="shared" si="1"/>
        <v>OAS</v>
      </c>
      <c r="H8" s="12" t="s">
        <v>3</v>
      </c>
      <c r="I8" s="11" t="s">
        <v>104</v>
      </c>
      <c r="J8" s="11" t="s">
        <v>119</v>
      </c>
    </row>
    <row r="9" spans="1:10" ht="15.95" customHeight="1">
      <c r="A9" s="10">
        <v>46286</v>
      </c>
      <c r="B9" s="13" t="str">
        <f t="shared" si="0"/>
        <v>Ponedeljak</v>
      </c>
      <c r="C9" s="13" t="s">
        <v>102</v>
      </c>
      <c r="D9" s="14" t="s">
        <v>146</v>
      </c>
      <c r="E9" s="15">
        <v>4</v>
      </c>
      <c r="F9" s="15">
        <v>2</v>
      </c>
      <c r="G9" s="17" t="str">
        <f t="shared" si="1"/>
        <v>OAS</v>
      </c>
      <c r="H9" s="12" t="s">
        <v>5</v>
      </c>
      <c r="I9" s="11" t="s">
        <v>141</v>
      </c>
      <c r="J9" s="11" t="s">
        <v>119</v>
      </c>
    </row>
    <row r="10" spans="1:10" ht="15.95" customHeight="1">
      <c r="A10" s="10">
        <v>46286</v>
      </c>
      <c r="B10" s="13" t="str">
        <f t="shared" si="0"/>
        <v>Ponedeljak</v>
      </c>
      <c r="C10" s="13" t="s">
        <v>102</v>
      </c>
      <c r="D10" s="14" t="s">
        <v>146</v>
      </c>
      <c r="E10" s="15">
        <v>4</v>
      </c>
      <c r="F10" s="15">
        <v>5</v>
      </c>
      <c r="G10" s="17" t="str">
        <f t="shared" si="1"/>
        <v>MAS</v>
      </c>
      <c r="H10" s="12" t="s">
        <v>5</v>
      </c>
      <c r="I10" s="11" t="s">
        <v>57</v>
      </c>
      <c r="J10" s="11" t="s">
        <v>119</v>
      </c>
    </row>
    <row r="11" spans="1:10" ht="15.95" customHeight="1">
      <c r="A11" s="10">
        <v>46286</v>
      </c>
      <c r="B11" s="13" t="str">
        <f t="shared" si="0"/>
        <v>Ponedeljak</v>
      </c>
      <c r="C11" s="13" t="s">
        <v>102</v>
      </c>
      <c r="D11" s="14" t="s">
        <v>146</v>
      </c>
      <c r="E11" s="15">
        <v>1</v>
      </c>
      <c r="F11" s="15">
        <v>4</v>
      </c>
      <c r="G11" s="17" t="str">
        <f t="shared" si="1"/>
        <v>OAS</v>
      </c>
      <c r="H11" s="12" t="s">
        <v>3</v>
      </c>
      <c r="I11" s="11" t="s">
        <v>89</v>
      </c>
      <c r="J11" s="11" t="s">
        <v>152</v>
      </c>
    </row>
    <row r="12" spans="1:10" ht="15.95" customHeight="1">
      <c r="A12" s="10">
        <v>46286</v>
      </c>
      <c r="B12" s="13" t="str">
        <f t="shared" si="0"/>
        <v>Ponedeljak</v>
      </c>
      <c r="C12" s="13" t="s">
        <v>102</v>
      </c>
      <c r="D12" s="14" t="s">
        <v>146</v>
      </c>
      <c r="E12" s="15">
        <v>1</v>
      </c>
      <c r="F12" s="15">
        <v>4</v>
      </c>
      <c r="G12" s="17" t="str">
        <f t="shared" si="1"/>
        <v>OAS</v>
      </c>
      <c r="H12" s="12" t="s">
        <v>3</v>
      </c>
      <c r="I12" s="11" t="s">
        <v>14</v>
      </c>
      <c r="J12" s="11" t="s">
        <v>152</v>
      </c>
    </row>
    <row r="13" spans="1:10" ht="15.95" customHeight="1">
      <c r="A13" s="10">
        <v>46286</v>
      </c>
      <c r="B13" s="13" t="str">
        <f t="shared" si="0"/>
        <v>Ponedeljak</v>
      </c>
      <c r="C13" s="13" t="s">
        <v>102</v>
      </c>
      <c r="D13" s="14" t="s">
        <v>146</v>
      </c>
      <c r="E13" s="15">
        <v>2</v>
      </c>
      <c r="F13" s="15">
        <v>5</v>
      </c>
      <c r="G13" s="17" t="str">
        <f t="shared" si="1"/>
        <v>MAS</v>
      </c>
      <c r="H13" s="12" t="s">
        <v>18</v>
      </c>
      <c r="I13" s="11" t="s">
        <v>105</v>
      </c>
      <c r="J13" s="11" t="s">
        <v>142</v>
      </c>
    </row>
    <row r="14" spans="1:10" ht="15.95" customHeight="1">
      <c r="A14" s="10">
        <v>46286</v>
      </c>
      <c r="B14" s="13" t="str">
        <f t="shared" si="0"/>
        <v>Ponedeljak</v>
      </c>
      <c r="C14" s="13" t="s">
        <v>102</v>
      </c>
      <c r="D14" s="14" t="s">
        <v>146</v>
      </c>
      <c r="E14" s="15">
        <v>2</v>
      </c>
      <c r="F14" s="15">
        <v>5</v>
      </c>
      <c r="G14" s="17" t="str">
        <f t="shared" si="1"/>
        <v>MAS</v>
      </c>
      <c r="H14" s="12" t="s">
        <v>18</v>
      </c>
      <c r="I14" s="11" t="s">
        <v>19</v>
      </c>
      <c r="J14" s="11" t="s">
        <v>142</v>
      </c>
    </row>
    <row r="15" spans="1:10" ht="15.95" customHeight="1">
      <c r="A15" s="10">
        <v>46286</v>
      </c>
      <c r="B15" s="13" t="str">
        <f t="shared" si="0"/>
        <v>Ponedeljak</v>
      </c>
      <c r="C15" s="13" t="s">
        <v>102</v>
      </c>
      <c r="D15" s="14" t="s">
        <v>134</v>
      </c>
      <c r="E15" s="15">
        <v>2</v>
      </c>
      <c r="F15" s="15">
        <v>4</v>
      </c>
      <c r="G15" s="17" t="str">
        <f t="shared" si="1"/>
        <v>OAS</v>
      </c>
      <c r="H15" s="12" t="s">
        <v>5</v>
      </c>
      <c r="I15" s="11" t="s">
        <v>107</v>
      </c>
      <c r="J15" s="11" t="s">
        <v>142</v>
      </c>
    </row>
    <row r="16" spans="1:10" ht="15.95" customHeight="1">
      <c r="A16" s="10">
        <v>46286</v>
      </c>
      <c r="B16" s="13" t="str">
        <f t="shared" si="0"/>
        <v>Ponedeljak</v>
      </c>
      <c r="C16" s="13" t="s">
        <v>102</v>
      </c>
      <c r="D16" s="14" t="s">
        <v>134</v>
      </c>
      <c r="E16" s="15">
        <v>2</v>
      </c>
      <c r="F16" s="15">
        <v>3</v>
      </c>
      <c r="G16" s="17" t="str">
        <f t="shared" si="1"/>
        <v>OAS</v>
      </c>
      <c r="H16" s="12" t="s">
        <v>3</v>
      </c>
      <c r="I16" s="11" t="s">
        <v>120</v>
      </c>
      <c r="J16" s="11" t="s">
        <v>142</v>
      </c>
    </row>
    <row r="17" spans="1:10" ht="15.95" customHeight="1">
      <c r="A17" s="10">
        <v>46286</v>
      </c>
      <c r="B17" s="13" t="str">
        <f t="shared" si="0"/>
        <v>Ponedeljak</v>
      </c>
      <c r="C17" s="13" t="s">
        <v>102</v>
      </c>
      <c r="D17" s="14" t="s">
        <v>134</v>
      </c>
      <c r="E17" s="15">
        <v>2</v>
      </c>
      <c r="F17" s="15">
        <v>4</v>
      </c>
      <c r="G17" s="17" t="str">
        <f t="shared" si="1"/>
        <v>OAS</v>
      </c>
      <c r="H17" s="12" t="s">
        <v>5</v>
      </c>
      <c r="I17" s="11" t="s">
        <v>120</v>
      </c>
      <c r="J17" s="11" t="s">
        <v>142</v>
      </c>
    </row>
    <row r="18" spans="1:10" ht="15.95" customHeight="1">
      <c r="A18" s="10">
        <v>46286</v>
      </c>
      <c r="B18" s="13" t="str">
        <f t="shared" si="0"/>
        <v>Ponedeljak</v>
      </c>
      <c r="C18" s="13" t="s">
        <v>102</v>
      </c>
      <c r="D18" s="14" t="s">
        <v>146</v>
      </c>
      <c r="E18" s="15">
        <v>2</v>
      </c>
      <c r="F18" s="15">
        <v>5</v>
      </c>
      <c r="G18" s="17" t="str">
        <f t="shared" si="1"/>
        <v>MAS</v>
      </c>
      <c r="H18" s="12" t="s">
        <v>5</v>
      </c>
      <c r="I18" s="11" t="s">
        <v>126</v>
      </c>
      <c r="J18" s="11" t="s">
        <v>142</v>
      </c>
    </row>
    <row r="19" spans="1:10" ht="15.95" customHeight="1">
      <c r="A19" s="10">
        <v>46286</v>
      </c>
      <c r="B19" s="13" t="str">
        <f t="shared" si="0"/>
        <v>Ponedeljak</v>
      </c>
      <c r="C19" s="13" t="s">
        <v>102</v>
      </c>
      <c r="D19" s="14" t="s">
        <v>134</v>
      </c>
      <c r="E19" s="15">
        <v>2</v>
      </c>
      <c r="F19" s="15">
        <v>3</v>
      </c>
      <c r="G19" s="17" t="str">
        <f t="shared" si="1"/>
        <v>OAS</v>
      </c>
      <c r="H19" s="12" t="s">
        <v>5</v>
      </c>
      <c r="I19" s="11" t="s">
        <v>143</v>
      </c>
      <c r="J19" s="11" t="s">
        <v>142</v>
      </c>
    </row>
    <row r="20" spans="1:10" ht="15.95" customHeight="1">
      <c r="A20" s="10">
        <v>46287</v>
      </c>
      <c r="B20" s="13" t="str">
        <f t="shared" si="0"/>
        <v>Utorak</v>
      </c>
      <c r="C20" s="13" t="s">
        <v>102</v>
      </c>
      <c r="D20" s="14" t="s">
        <v>146</v>
      </c>
      <c r="E20" s="15">
        <v>1</v>
      </c>
      <c r="F20" s="15">
        <v>4</v>
      </c>
      <c r="G20" s="17" t="str">
        <f t="shared" si="1"/>
        <v>OAS</v>
      </c>
      <c r="H20" s="12" t="s">
        <v>4</v>
      </c>
      <c r="I20" s="11" t="s">
        <v>46</v>
      </c>
      <c r="J20" s="11" t="s">
        <v>133</v>
      </c>
    </row>
    <row r="21" spans="1:10" ht="15.95" customHeight="1">
      <c r="A21" s="10">
        <v>46287</v>
      </c>
      <c r="B21" s="13" t="str">
        <f t="shared" si="0"/>
        <v>Utorak</v>
      </c>
      <c r="C21" s="13" t="s">
        <v>102</v>
      </c>
      <c r="D21" s="14" t="s">
        <v>146</v>
      </c>
      <c r="E21" s="15">
        <v>1</v>
      </c>
      <c r="F21" s="15">
        <v>2</v>
      </c>
      <c r="G21" s="17" t="str">
        <f t="shared" si="1"/>
        <v>OAS</v>
      </c>
      <c r="H21" s="12" t="s">
        <v>4</v>
      </c>
      <c r="I21" s="11" t="s">
        <v>60</v>
      </c>
      <c r="J21" s="11" t="s">
        <v>133</v>
      </c>
    </row>
    <row r="22" spans="1:10" ht="15.95" customHeight="1">
      <c r="A22" s="10">
        <v>46287</v>
      </c>
      <c r="B22" s="13" t="str">
        <f t="shared" si="0"/>
        <v>Utorak</v>
      </c>
      <c r="C22" s="13" t="s">
        <v>102</v>
      </c>
      <c r="D22" s="14" t="s">
        <v>134</v>
      </c>
      <c r="E22" s="15">
        <v>2</v>
      </c>
      <c r="F22" s="15">
        <v>1</v>
      </c>
      <c r="G22" s="17" t="str">
        <f t="shared" si="1"/>
        <v>OAS</v>
      </c>
      <c r="H22" s="12" t="s">
        <v>4</v>
      </c>
      <c r="I22" s="11" t="s">
        <v>82</v>
      </c>
      <c r="J22" s="11" t="s">
        <v>140</v>
      </c>
    </row>
    <row r="23" spans="1:10" ht="15.95" customHeight="1">
      <c r="A23" s="10">
        <v>46287</v>
      </c>
      <c r="B23" s="13" t="str">
        <f t="shared" si="0"/>
        <v>Utorak</v>
      </c>
      <c r="C23" s="13" t="s">
        <v>102</v>
      </c>
      <c r="D23" s="14" t="s">
        <v>134</v>
      </c>
      <c r="E23" s="15">
        <v>2</v>
      </c>
      <c r="F23" s="15">
        <v>1</v>
      </c>
      <c r="G23" s="17" t="str">
        <f t="shared" si="1"/>
        <v>OAS</v>
      </c>
      <c r="H23" s="12" t="s">
        <v>3</v>
      </c>
      <c r="I23" s="11" t="s">
        <v>82</v>
      </c>
      <c r="J23" s="11" t="s">
        <v>140</v>
      </c>
    </row>
    <row r="24" spans="1:10" ht="15.95" customHeight="1">
      <c r="A24" s="10">
        <v>46287</v>
      </c>
      <c r="B24" s="13" t="str">
        <f t="shared" si="0"/>
        <v>Utorak</v>
      </c>
      <c r="C24" s="13" t="s">
        <v>102</v>
      </c>
      <c r="D24" s="14" t="s">
        <v>146</v>
      </c>
      <c r="E24" s="15">
        <v>2</v>
      </c>
      <c r="F24" s="15">
        <v>3</v>
      </c>
      <c r="G24" s="17" t="str">
        <f t="shared" si="1"/>
        <v>OAS</v>
      </c>
      <c r="H24" s="12" t="s">
        <v>3</v>
      </c>
      <c r="I24" s="11" t="s">
        <v>131</v>
      </c>
      <c r="J24" s="11" t="s">
        <v>140</v>
      </c>
    </row>
    <row r="25" spans="1:10" ht="15.95" customHeight="1">
      <c r="A25" s="10">
        <v>46287</v>
      </c>
      <c r="B25" s="13" t="str">
        <f t="shared" si="0"/>
        <v>Utorak</v>
      </c>
      <c r="C25" s="13" t="s">
        <v>102</v>
      </c>
      <c r="D25" s="14" t="s">
        <v>146</v>
      </c>
      <c r="E25" s="15">
        <v>2</v>
      </c>
      <c r="F25" s="15">
        <v>1</v>
      </c>
      <c r="G25" s="17" t="str">
        <f t="shared" si="1"/>
        <v>OAS</v>
      </c>
      <c r="H25" s="12" t="s">
        <v>3</v>
      </c>
      <c r="I25" s="11" t="s">
        <v>129</v>
      </c>
      <c r="J25" s="11" t="s">
        <v>140</v>
      </c>
    </row>
    <row r="26" spans="1:10" ht="15.95" customHeight="1">
      <c r="A26" s="10">
        <v>46287</v>
      </c>
      <c r="B26" s="13" t="str">
        <f t="shared" si="0"/>
        <v>Utorak</v>
      </c>
      <c r="C26" s="13" t="s">
        <v>102</v>
      </c>
      <c r="D26" s="14" t="s">
        <v>146</v>
      </c>
      <c r="E26" s="15">
        <v>2</v>
      </c>
      <c r="F26" s="15">
        <v>2</v>
      </c>
      <c r="G26" s="17" t="str">
        <f t="shared" si="1"/>
        <v>OAS</v>
      </c>
      <c r="H26" s="12" t="s">
        <v>3</v>
      </c>
      <c r="I26" s="11" t="s">
        <v>130</v>
      </c>
      <c r="J26" s="11" t="s">
        <v>140</v>
      </c>
    </row>
    <row r="27" spans="1:10" ht="15.95" customHeight="1">
      <c r="A27" s="10">
        <v>46287</v>
      </c>
      <c r="B27" s="13" t="str">
        <f t="shared" si="0"/>
        <v>Utorak</v>
      </c>
      <c r="C27" s="13" t="s">
        <v>102</v>
      </c>
      <c r="D27" s="14" t="s">
        <v>134</v>
      </c>
      <c r="E27" s="15">
        <v>1</v>
      </c>
      <c r="F27" s="15">
        <v>4</v>
      </c>
      <c r="G27" s="17" t="str">
        <f t="shared" si="1"/>
        <v>OAS</v>
      </c>
      <c r="H27" s="12" t="s">
        <v>4</v>
      </c>
      <c r="I27" s="11" t="s">
        <v>69</v>
      </c>
      <c r="J27" s="11" t="s">
        <v>133</v>
      </c>
    </row>
    <row r="28" spans="1:10" ht="15.95" customHeight="1">
      <c r="A28" s="10">
        <v>46288</v>
      </c>
      <c r="B28" s="13" t="str">
        <f t="shared" si="0"/>
        <v>Sreda</v>
      </c>
      <c r="C28" s="13" t="s">
        <v>102</v>
      </c>
      <c r="D28" s="14" t="s">
        <v>134</v>
      </c>
      <c r="E28" s="15">
        <v>2</v>
      </c>
      <c r="F28" s="15">
        <v>3</v>
      </c>
      <c r="G28" s="17" t="str">
        <f t="shared" si="1"/>
        <v>OAS</v>
      </c>
      <c r="H28" s="12" t="s">
        <v>3</v>
      </c>
      <c r="I28" s="11" t="s">
        <v>78</v>
      </c>
      <c r="J28" s="11" t="s">
        <v>21</v>
      </c>
    </row>
    <row r="29" spans="1:10" ht="15.95" customHeight="1">
      <c r="A29" s="10">
        <v>46288</v>
      </c>
      <c r="B29" s="13" t="str">
        <f t="shared" si="0"/>
        <v>Sreda</v>
      </c>
      <c r="C29" s="13" t="s">
        <v>102</v>
      </c>
      <c r="D29" s="14" t="s">
        <v>146</v>
      </c>
      <c r="E29" s="15">
        <v>2</v>
      </c>
      <c r="F29" s="15">
        <v>5</v>
      </c>
      <c r="G29" s="17" t="str">
        <f t="shared" si="1"/>
        <v>MAS</v>
      </c>
      <c r="H29" s="12" t="s">
        <v>18</v>
      </c>
      <c r="I29" s="11" t="s">
        <v>115</v>
      </c>
      <c r="J29" s="11" t="s">
        <v>21</v>
      </c>
    </row>
    <row r="30" spans="1:10" ht="15.95" customHeight="1">
      <c r="A30" s="10">
        <v>46288</v>
      </c>
      <c r="B30" s="13" t="str">
        <f t="shared" si="0"/>
        <v>Sreda</v>
      </c>
      <c r="C30" s="13" t="s">
        <v>102</v>
      </c>
      <c r="D30" s="14" t="s">
        <v>146</v>
      </c>
      <c r="E30" s="15">
        <v>2</v>
      </c>
      <c r="F30" s="15">
        <v>1</v>
      </c>
      <c r="G30" s="17" t="str">
        <f t="shared" si="1"/>
        <v>OAS</v>
      </c>
      <c r="H30" s="12" t="s">
        <v>3</v>
      </c>
      <c r="I30" s="11" t="s">
        <v>42</v>
      </c>
      <c r="J30" s="11" t="s">
        <v>21</v>
      </c>
    </row>
    <row r="31" spans="1:10" ht="15.95" customHeight="1">
      <c r="A31" s="10">
        <v>46288</v>
      </c>
      <c r="B31" s="13" t="str">
        <f t="shared" si="0"/>
        <v>Sreda</v>
      </c>
      <c r="C31" s="13" t="s">
        <v>102</v>
      </c>
      <c r="D31" s="14" t="s">
        <v>146</v>
      </c>
      <c r="E31" s="15">
        <v>2</v>
      </c>
      <c r="F31" s="15">
        <v>2</v>
      </c>
      <c r="G31" s="17" t="str">
        <f t="shared" si="1"/>
        <v>OAS</v>
      </c>
      <c r="H31" s="12" t="s">
        <v>5</v>
      </c>
      <c r="I31" s="11" t="s">
        <v>42</v>
      </c>
      <c r="J31" s="11" t="s">
        <v>21</v>
      </c>
    </row>
    <row r="32" spans="1:10" ht="15.95" customHeight="1">
      <c r="A32" s="10">
        <v>46288</v>
      </c>
      <c r="B32" s="13" t="str">
        <f t="shared" si="0"/>
        <v>Sreda</v>
      </c>
      <c r="C32" s="13" t="s">
        <v>102</v>
      </c>
      <c r="D32" s="14" t="s">
        <v>146</v>
      </c>
      <c r="E32" s="15">
        <v>2</v>
      </c>
      <c r="F32" s="15">
        <v>3</v>
      </c>
      <c r="G32" s="17" t="str">
        <f t="shared" si="1"/>
        <v>OAS</v>
      </c>
      <c r="H32" s="12" t="s">
        <v>3</v>
      </c>
      <c r="I32" s="11" t="s">
        <v>62</v>
      </c>
      <c r="J32" s="11" t="s">
        <v>21</v>
      </c>
    </row>
    <row r="33" spans="1:10" ht="15.95" customHeight="1">
      <c r="A33" s="10">
        <v>46288</v>
      </c>
      <c r="B33" s="13" t="str">
        <f t="shared" si="0"/>
        <v>Sreda</v>
      </c>
      <c r="C33" s="13" t="s">
        <v>102</v>
      </c>
      <c r="D33" s="14" t="s">
        <v>134</v>
      </c>
      <c r="E33" s="15">
        <v>3</v>
      </c>
      <c r="F33" s="15">
        <v>4</v>
      </c>
      <c r="G33" s="17" t="str">
        <f t="shared" si="1"/>
        <v>OAS</v>
      </c>
      <c r="H33" s="12" t="s">
        <v>5</v>
      </c>
      <c r="I33" s="11" t="s">
        <v>85</v>
      </c>
      <c r="J33" s="11" t="s">
        <v>15</v>
      </c>
    </row>
    <row r="34" spans="1:10" ht="15.95" customHeight="1">
      <c r="A34" s="10">
        <v>46288</v>
      </c>
      <c r="B34" s="13" t="str">
        <f t="shared" si="0"/>
        <v>Sreda</v>
      </c>
      <c r="C34" s="13" t="s">
        <v>102</v>
      </c>
      <c r="D34" s="14" t="s">
        <v>146</v>
      </c>
      <c r="E34" s="15">
        <v>3</v>
      </c>
      <c r="F34" s="15">
        <v>4</v>
      </c>
      <c r="G34" s="17" t="str">
        <f t="shared" si="1"/>
        <v>OAS</v>
      </c>
      <c r="H34" s="12" t="s">
        <v>5</v>
      </c>
      <c r="I34" s="11" t="s">
        <v>35</v>
      </c>
      <c r="J34" s="11" t="s">
        <v>15</v>
      </c>
    </row>
    <row r="35" spans="1:10" ht="15.95" customHeight="1">
      <c r="A35" s="10">
        <v>46288</v>
      </c>
      <c r="B35" s="13" t="str">
        <f t="shared" si="0"/>
        <v>Sreda</v>
      </c>
      <c r="C35" s="13" t="s">
        <v>102</v>
      </c>
      <c r="D35" s="14" t="s">
        <v>146</v>
      </c>
      <c r="E35" s="15">
        <v>3</v>
      </c>
      <c r="F35" s="15">
        <v>5</v>
      </c>
      <c r="G35" s="17" t="str">
        <f t="shared" si="1"/>
        <v>MAS</v>
      </c>
      <c r="H35" s="12" t="s">
        <v>18</v>
      </c>
      <c r="I35" s="11" t="s">
        <v>35</v>
      </c>
      <c r="J35" s="11" t="s">
        <v>15</v>
      </c>
    </row>
    <row r="36" spans="1:10" ht="15.95" customHeight="1">
      <c r="A36" s="10">
        <v>46288</v>
      </c>
      <c r="B36" s="13" t="str">
        <f t="shared" si="0"/>
        <v>Sreda</v>
      </c>
      <c r="C36" s="13" t="s">
        <v>102</v>
      </c>
      <c r="D36" s="14" t="s">
        <v>146</v>
      </c>
      <c r="E36" s="15">
        <v>3</v>
      </c>
      <c r="F36" s="15">
        <v>5</v>
      </c>
      <c r="G36" s="17" t="str">
        <f t="shared" si="1"/>
        <v>MAS</v>
      </c>
      <c r="H36" s="12" t="s">
        <v>5</v>
      </c>
      <c r="I36" s="11" t="s">
        <v>110</v>
      </c>
      <c r="J36" s="11" t="s">
        <v>15</v>
      </c>
    </row>
    <row r="37" spans="1:10" ht="15.95" customHeight="1">
      <c r="A37" s="10">
        <v>46288</v>
      </c>
      <c r="B37" s="13" t="str">
        <f t="shared" si="0"/>
        <v>Sreda</v>
      </c>
      <c r="C37" s="13" t="s">
        <v>102</v>
      </c>
      <c r="D37" s="14" t="s">
        <v>134</v>
      </c>
      <c r="E37" s="15">
        <v>4</v>
      </c>
      <c r="F37" s="15">
        <v>4</v>
      </c>
      <c r="G37" s="17" t="str">
        <f t="shared" si="1"/>
        <v>OAS</v>
      </c>
      <c r="H37" s="12" t="s">
        <v>3</v>
      </c>
      <c r="I37" s="11" t="s">
        <v>74</v>
      </c>
      <c r="J37" s="11" t="s">
        <v>155</v>
      </c>
    </row>
    <row r="38" spans="1:10" ht="15.95" customHeight="1">
      <c r="A38" s="10">
        <v>46288</v>
      </c>
      <c r="B38" s="13" t="str">
        <f t="shared" si="0"/>
        <v>Sreda</v>
      </c>
      <c r="C38" s="13" t="s">
        <v>102</v>
      </c>
      <c r="D38" s="14" t="s">
        <v>146</v>
      </c>
      <c r="E38" s="15">
        <v>4</v>
      </c>
      <c r="F38" s="15">
        <v>3</v>
      </c>
      <c r="G38" s="17" t="str">
        <f t="shared" si="1"/>
        <v>OAS</v>
      </c>
      <c r="H38" s="12" t="s">
        <v>3</v>
      </c>
      <c r="I38" s="11" t="s">
        <v>11</v>
      </c>
      <c r="J38" s="11" t="s">
        <v>155</v>
      </c>
    </row>
    <row r="39" spans="1:10" ht="15.95" customHeight="1">
      <c r="A39" s="10">
        <v>46288</v>
      </c>
      <c r="B39" s="13" t="str">
        <f t="shared" si="0"/>
        <v>Sreda</v>
      </c>
      <c r="C39" s="13" t="s">
        <v>102</v>
      </c>
      <c r="D39" s="14" t="s">
        <v>146</v>
      </c>
      <c r="E39" s="15">
        <v>4</v>
      </c>
      <c r="F39" s="15">
        <v>2</v>
      </c>
      <c r="G39" s="17" t="str">
        <f t="shared" si="1"/>
        <v>OAS</v>
      </c>
      <c r="H39" s="12" t="s">
        <v>3</v>
      </c>
      <c r="I39" s="11" t="s">
        <v>48</v>
      </c>
      <c r="J39" s="11" t="s">
        <v>155</v>
      </c>
    </row>
    <row r="40" spans="1:10" ht="15.95" customHeight="1">
      <c r="A40" s="10">
        <v>46288</v>
      </c>
      <c r="B40" s="13" t="str">
        <f t="shared" si="0"/>
        <v>Sreda</v>
      </c>
      <c r="C40" s="13" t="s">
        <v>102</v>
      </c>
      <c r="D40" s="14" t="s">
        <v>134</v>
      </c>
      <c r="E40" s="15">
        <v>5</v>
      </c>
      <c r="F40" s="15">
        <v>2</v>
      </c>
      <c r="G40" s="17" t="str">
        <f t="shared" si="1"/>
        <v>OAS</v>
      </c>
      <c r="H40" s="12" t="s">
        <v>4</v>
      </c>
      <c r="I40" s="11" t="s">
        <v>144</v>
      </c>
      <c r="J40" s="11" t="s">
        <v>16</v>
      </c>
    </row>
    <row r="41" spans="1:10" ht="15.95" customHeight="1">
      <c r="A41" s="10">
        <v>46288</v>
      </c>
      <c r="B41" s="13" t="str">
        <f t="shared" si="0"/>
        <v>Sreda</v>
      </c>
      <c r="C41" s="13" t="s">
        <v>102</v>
      </c>
      <c r="D41" s="14" t="s">
        <v>146</v>
      </c>
      <c r="E41" s="15">
        <v>5</v>
      </c>
      <c r="F41" s="15">
        <v>1</v>
      </c>
      <c r="G41" s="17" t="str">
        <f t="shared" si="1"/>
        <v>OAS</v>
      </c>
      <c r="H41" s="12" t="s">
        <v>4</v>
      </c>
      <c r="I41" s="11" t="s">
        <v>64</v>
      </c>
      <c r="J41" s="11" t="s">
        <v>16</v>
      </c>
    </row>
    <row r="42" spans="1:10" ht="15.95" customHeight="1">
      <c r="A42" s="10">
        <v>46288</v>
      </c>
      <c r="B42" s="13" t="str">
        <f t="shared" si="0"/>
        <v>Sreda</v>
      </c>
      <c r="C42" s="13" t="s">
        <v>102</v>
      </c>
      <c r="D42" s="14" t="s">
        <v>146</v>
      </c>
      <c r="E42" s="15">
        <v>5</v>
      </c>
      <c r="F42" s="15">
        <v>3</v>
      </c>
      <c r="G42" s="17" t="str">
        <f t="shared" si="1"/>
        <v>OAS</v>
      </c>
      <c r="H42" s="12" t="s">
        <v>4</v>
      </c>
      <c r="I42" s="11" t="s">
        <v>59</v>
      </c>
      <c r="J42" s="11" t="s">
        <v>16</v>
      </c>
    </row>
    <row r="43" spans="1:10" ht="15.95" customHeight="1">
      <c r="A43" s="10">
        <v>46288</v>
      </c>
      <c r="B43" s="13" t="str">
        <f t="shared" si="0"/>
        <v>Sreda</v>
      </c>
      <c r="C43" s="13" t="s">
        <v>102</v>
      </c>
      <c r="D43" s="14" t="s">
        <v>146</v>
      </c>
      <c r="E43" s="15">
        <v>5</v>
      </c>
      <c r="F43" s="15">
        <v>5</v>
      </c>
      <c r="G43" s="17" t="str">
        <f t="shared" si="1"/>
        <v>MAS</v>
      </c>
      <c r="H43" s="12" t="s">
        <v>13</v>
      </c>
      <c r="I43" s="11" t="s">
        <v>44</v>
      </c>
      <c r="J43" s="11" t="s">
        <v>16</v>
      </c>
    </row>
    <row r="44" spans="1:10" ht="15.95" customHeight="1">
      <c r="A44" s="10">
        <v>46288</v>
      </c>
      <c r="B44" s="13" t="str">
        <f t="shared" si="0"/>
        <v>Sreda</v>
      </c>
      <c r="C44" s="13" t="s">
        <v>102</v>
      </c>
      <c r="D44" s="14" t="s">
        <v>146</v>
      </c>
      <c r="E44" s="15">
        <v>5</v>
      </c>
      <c r="F44" s="15">
        <v>5</v>
      </c>
      <c r="G44" s="17" t="str">
        <f t="shared" si="1"/>
        <v>MAS</v>
      </c>
      <c r="H44" s="12" t="s">
        <v>5</v>
      </c>
      <c r="I44" s="11" t="s">
        <v>44</v>
      </c>
      <c r="J44" s="11" t="s">
        <v>16</v>
      </c>
    </row>
    <row r="45" spans="1:10" ht="15.95" customHeight="1">
      <c r="A45" s="10">
        <v>46289</v>
      </c>
      <c r="B45" s="13" t="str">
        <f t="shared" si="0"/>
        <v>Četvrtak</v>
      </c>
      <c r="C45" s="13" t="s">
        <v>102</v>
      </c>
      <c r="D45" s="14" t="s">
        <v>134</v>
      </c>
      <c r="E45" s="15">
        <v>1</v>
      </c>
      <c r="F45" s="15">
        <v>1</v>
      </c>
      <c r="G45" s="17" t="str">
        <f t="shared" si="1"/>
        <v>OAS</v>
      </c>
      <c r="H45" s="12" t="s">
        <v>4</v>
      </c>
      <c r="I45" s="11" t="s">
        <v>108</v>
      </c>
      <c r="J45" s="11" t="s">
        <v>132</v>
      </c>
    </row>
    <row r="46" spans="1:10" ht="15.95" customHeight="1">
      <c r="A46" s="10">
        <v>46289</v>
      </c>
      <c r="B46" s="13" t="str">
        <f t="shared" si="0"/>
        <v>Četvrtak</v>
      </c>
      <c r="C46" s="13" t="s">
        <v>102</v>
      </c>
      <c r="D46" s="14" t="s">
        <v>146</v>
      </c>
      <c r="E46" s="15">
        <v>1</v>
      </c>
      <c r="F46" s="15">
        <v>4</v>
      </c>
      <c r="G46" s="17" t="str">
        <f t="shared" si="1"/>
        <v>OAS</v>
      </c>
      <c r="H46" s="12" t="s">
        <v>4</v>
      </c>
      <c r="I46" s="11" t="s">
        <v>28</v>
      </c>
      <c r="J46" s="11" t="s">
        <v>132</v>
      </c>
    </row>
    <row r="47" spans="1:10" ht="15.95" customHeight="1">
      <c r="A47" s="10">
        <v>46289</v>
      </c>
      <c r="B47" s="13" t="str">
        <f t="shared" si="0"/>
        <v>Četvrtak</v>
      </c>
      <c r="C47" s="13" t="s">
        <v>102</v>
      </c>
      <c r="D47" s="14" t="s">
        <v>134</v>
      </c>
      <c r="E47" s="15">
        <v>2</v>
      </c>
      <c r="F47" s="15">
        <v>1</v>
      </c>
      <c r="G47" s="17" t="str">
        <f t="shared" si="1"/>
        <v>OAS</v>
      </c>
      <c r="H47" s="12" t="s">
        <v>5</v>
      </c>
      <c r="I47" s="11" t="s">
        <v>79</v>
      </c>
      <c r="J47" s="11" t="s">
        <v>149</v>
      </c>
    </row>
    <row r="48" spans="1:10" ht="15.95" customHeight="1">
      <c r="A48" s="10">
        <v>46289</v>
      </c>
      <c r="B48" s="13" t="str">
        <f t="shared" si="0"/>
        <v>Četvrtak</v>
      </c>
      <c r="C48" s="13" t="s">
        <v>102</v>
      </c>
      <c r="D48" s="14" t="s">
        <v>146</v>
      </c>
      <c r="E48" s="15">
        <v>2</v>
      </c>
      <c r="F48" s="15">
        <v>1</v>
      </c>
      <c r="G48" s="17" t="str">
        <f t="shared" si="1"/>
        <v>OAS</v>
      </c>
      <c r="H48" s="12" t="s">
        <v>5</v>
      </c>
      <c r="I48" s="11" t="s">
        <v>51</v>
      </c>
      <c r="J48" s="11" t="s">
        <v>149</v>
      </c>
    </row>
    <row r="49" spans="1:10" ht="15.95" customHeight="1">
      <c r="A49" s="10">
        <v>46290</v>
      </c>
      <c r="B49" s="13" t="str">
        <f t="shared" si="0"/>
        <v>Petak</v>
      </c>
      <c r="C49" s="13" t="s">
        <v>102</v>
      </c>
      <c r="D49" s="14" t="s">
        <v>146</v>
      </c>
      <c r="E49" s="15">
        <v>2</v>
      </c>
      <c r="F49" s="15">
        <v>1</v>
      </c>
      <c r="G49" s="17" t="str">
        <f t="shared" si="1"/>
        <v>OAS</v>
      </c>
      <c r="H49" s="12" t="s">
        <v>5</v>
      </c>
      <c r="I49" s="11" t="s">
        <v>52</v>
      </c>
      <c r="J49" s="11" t="s">
        <v>151</v>
      </c>
    </row>
    <row r="50" spans="1:10" ht="15.95" customHeight="1">
      <c r="A50" s="10">
        <v>46290</v>
      </c>
      <c r="B50" s="13" t="str">
        <f t="shared" si="0"/>
        <v>Petak</v>
      </c>
      <c r="C50" s="13" t="s">
        <v>102</v>
      </c>
      <c r="D50" s="14" t="s">
        <v>146</v>
      </c>
      <c r="E50" s="15">
        <v>2</v>
      </c>
      <c r="F50" s="15">
        <v>2</v>
      </c>
      <c r="G50" s="17" t="str">
        <f t="shared" si="1"/>
        <v>OAS</v>
      </c>
      <c r="H50" s="12" t="s">
        <v>3</v>
      </c>
      <c r="I50" s="11" t="s">
        <v>52</v>
      </c>
      <c r="J50" s="11" t="s">
        <v>151</v>
      </c>
    </row>
    <row r="51" spans="1:10" ht="15.95" customHeight="1">
      <c r="A51" s="10">
        <v>46290</v>
      </c>
      <c r="B51" s="13" t="str">
        <f t="shared" si="0"/>
        <v>Petak</v>
      </c>
      <c r="C51" s="13" t="s">
        <v>102</v>
      </c>
      <c r="D51" s="14" t="s">
        <v>134</v>
      </c>
      <c r="E51" s="15">
        <v>2</v>
      </c>
      <c r="F51" s="15">
        <v>4</v>
      </c>
      <c r="G51" s="17" t="str">
        <f t="shared" si="1"/>
        <v>OAS</v>
      </c>
      <c r="H51" s="12" t="s">
        <v>5</v>
      </c>
      <c r="I51" s="11" t="s">
        <v>111</v>
      </c>
      <c r="J51" s="11" t="s">
        <v>151</v>
      </c>
    </row>
    <row r="52" spans="1:10" ht="15.95" customHeight="1">
      <c r="A52" s="10">
        <v>46290</v>
      </c>
      <c r="B52" s="13" t="str">
        <f t="shared" si="0"/>
        <v>Petak</v>
      </c>
      <c r="C52" s="13" t="s">
        <v>102</v>
      </c>
      <c r="D52" s="14" t="s">
        <v>134</v>
      </c>
      <c r="E52" s="15">
        <v>2</v>
      </c>
      <c r="F52" s="15">
        <v>2</v>
      </c>
      <c r="G52" s="17" t="str">
        <f t="shared" si="1"/>
        <v>OAS</v>
      </c>
      <c r="H52" s="12" t="s">
        <v>5</v>
      </c>
      <c r="I52" s="11" t="s">
        <v>96</v>
      </c>
      <c r="J52" s="11" t="s">
        <v>109</v>
      </c>
    </row>
    <row r="53" spans="1:10" ht="15.95" customHeight="1">
      <c r="A53" s="10">
        <v>46290</v>
      </c>
      <c r="B53" s="13" t="str">
        <f t="shared" si="0"/>
        <v>Petak</v>
      </c>
      <c r="C53" s="13" t="s">
        <v>102</v>
      </c>
      <c r="D53" s="14" t="s">
        <v>146</v>
      </c>
      <c r="E53" s="15">
        <v>2</v>
      </c>
      <c r="F53" s="15">
        <v>1</v>
      </c>
      <c r="G53" s="17" t="str">
        <f t="shared" si="1"/>
        <v>OAS</v>
      </c>
      <c r="H53" s="12" t="s">
        <v>5</v>
      </c>
      <c r="I53" s="11" t="s">
        <v>47</v>
      </c>
      <c r="J53" s="11" t="s">
        <v>109</v>
      </c>
    </row>
    <row r="54" spans="1:10" ht="15.95" customHeight="1">
      <c r="A54" s="10">
        <v>46290</v>
      </c>
      <c r="B54" s="13" t="str">
        <f t="shared" si="0"/>
        <v>Petak</v>
      </c>
      <c r="C54" s="13" t="s">
        <v>102</v>
      </c>
      <c r="D54" s="14" t="s">
        <v>134</v>
      </c>
      <c r="E54" s="15">
        <v>3</v>
      </c>
      <c r="F54" s="15">
        <v>1</v>
      </c>
      <c r="G54" s="17" t="str">
        <f t="shared" si="1"/>
        <v>OAS</v>
      </c>
      <c r="H54" s="12" t="s">
        <v>5</v>
      </c>
      <c r="I54" s="11" t="s">
        <v>123</v>
      </c>
      <c r="J54" s="11" t="s">
        <v>97</v>
      </c>
    </row>
    <row r="55" spans="1:10" ht="15.95" customHeight="1">
      <c r="A55" s="10">
        <v>46290</v>
      </c>
      <c r="B55" s="13" t="str">
        <f t="shared" si="0"/>
        <v>Petak</v>
      </c>
      <c r="C55" s="13" t="s">
        <v>102</v>
      </c>
      <c r="D55" s="14" t="s">
        <v>146</v>
      </c>
      <c r="E55" s="15">
        <v>3</v>
      </c>
      <c r="F55" s="15">
        <v>2</v>
      </c>
      <c r="G55" s="17" t="str">
        <f t="shared" si="1"/>
        <v>OAS</v>
      </c>
      <c r="H55" s="12" t="s">
        <v>5</v>
      </c>
      <c r="I55" s="11" t="s">
        <v>32</v>
      </c>
      <c r="J55" s="11" t="s">
        <v>97</v>
      </c>
    </row>
    <row r="56" spans="1:10" ht="15.95" customHeight="1">
      <c r="A56" s="10">
        <v>46290</v>
      </c>
      <c r="B56" s="13" t="str">
        <f t="shared" si="0"/>
        <v>Petak</v>
      </c>
      <c r="C56" s="13" t="s">
        <v>102</v>
      </c>
      <c r="D56" s="14" t="s">
        <v>146</v>
      </c>
      <c r="E56" s="15">
        <v>3</v>
      </c>
      <c r="F56" s="15">
        <v>2</v>
      </c>
      <c r="G56" s="17" t="str">
        <f t="shared" si="1"/>
        <v>OAS</v>
      </c>
      <c r="H56" s="12" t="s">
        <v>3</v>
      </c>
      <c r="I56" s="11" t="s">
        <v>32</v>
      </c>
      <c r="J56" s="11" t="s">
        <v>97</v>
      </c>
    </row>
    <row r="57" spans="1:10" ht="15.95" customHeight="1">
      <c r="A57" s="10">
        <v>46290</v>
      </c>
      <c r="B57" s="13" t="str">
        <f t="shared" si="0"/>
        <v>Petak</v>
      </c>
      <c r="C57" s="13" t="s">
        <v>102</v>
      </c>
      <c r="D57" s="14" t="s">
        <v>146</v>
      </c>
      <c r="E57" s="15">
        <v>3</v>
      </c>
      <c r="F57" s="15">
        <v>3</v>
      </c>
      <c r="G57" s="17" t="str">
        <f t="shared" si="1"/>
        <v>OAS</v>
      </c>
      <c r="H57" s="12" t="s">
        <v>3</v>
      </c>
      <c r="I57" s="11" t="s">
        <v>33</v>
      </c>
      <c r="J57" s="11" t="s">
        <v>97</v>
      </c>
    </row>
    <row r="58" spans="1:10" ht="15.95" customHeight="1">
      <c r="A58" s="10">
        <v>46290</v>
      </c>
      <c r="B58" s="13" t="str">
        <f t="shared" si="0"/>
        <v>Petak</v>
      </c>
      <c r="C58" s="13" t="s">
        <v>102</v>
      </c>
      <c r="D58" s="14" t="s">
        <v>146</v>
      </c>
      <c r="E58" s="15">
        <v>3</v>
      </c>
      <c r="F58" s="15">
        <v>3</v>
      </c>
      <c r="G58" s="17" t="str">
        <f t="shared" si="1"/>
        <v>OAS</v>
      </c>
      <c r="H58" s="12" t="s">
        <v>5</v>
      </c>
      <c r="I58" s="11" t="s">
        <v>33</v>
      </c>
      <c r="J58" s="11" t="s">
        <v>97</v>
      </c>
    </row>
    <row r="59" spans="1:10" ht="15.95" customHeight="1">
      <c r="A59" s="10">
        <v>46293</v>
      </c>
      <c r="B59" s="13" t="str">
        <f t="shared" si="0"/>
        <v>Ponedeljak</v>
      </c>
      <c r="C59" s="13" t="s">
        <v>102</v>
      </c>
      <c r="D59" s="14" t="s">
        <v>154</v>
      </c>
      <c r="E59" s="15">
        <v>1</v>
      </c>
      <c r="F59" s="15">
        <v>2</v>
      </c>
      <c r="G59" s="17" t="str">
        <f t="shared" si="1"/>
        <v>OAS</v>
      </c>
      <c r="H59" s="12" t="s">
        <v>4</v>
      </c>
      <c r="I59" s="11" t="s">
        <v>118</v>
      </c>
      <c r="J59" s="11" t="s">
        <v>139</v>
      </c>
    </row>
    <row r="60" spans="1:10" ht="15.95" customHeight="1">
      <c r="A60" s="10">
        <v>46293</v>
      </c>
      <c r="B60" s="13" t="str">
        <f t="shared" si="0"/>
        <v>Ponedeljak</v>
      </c>
      <c r="C60" s="13" t="s">
        <v>102</v>
      </c>
      <c r="D60" s="14" t="s">
        <v>154</v>
      </c>
      <c r="E60" s="15">
        <v>1</v>
      </c>
      <c r="F60" s="15">
        <v>2</v>
      </c>
      <c r="G60" s="17" t="str">
        <f t="shared" si="1"/>
        <v>OAS</v>
      </c>
      <c r="H60" s="12" t="s">
        <v>4</v>
      </c>
      <c r="I60" s="11" t="s">
        <v>80</v>
      </c>
      <c r="J60" s="11" t="s">
        <v>139</v>
      </c>
    </row>
    <row r="61" spans="1:10" ht="15.95" customHeight="1">
      <c r="A61" s="10">
        <v>46293</v>
      </c>
      <c r="B61" s="13" t="str">
        <f t="shared" si="0"/>
        <v>Ponedeljak</v>
      </c>
      <c r="C61" s="13" t="s">
        <v>102</v>
      </c>
      <c r="D61" s="14" t="s">
        <v>154</v>
      </c>
      <c r="E61" s="15">
        <v>1</v>
      </c>
      <c r="F61" s="15">
        <v>3</v>
      </c>
      <c r="G61" s="17" t="str">
        <f t="shared" si="1"/>
        <v>OAS</v>
      </c>
      <c r="H61" s="12" t="s">
        <v>4</v>
      </c>
      <c r="I61" s="11" t="s">
        <v>67</v>
      </c>
      <c r="J61" s="11" t="s">
        <v>139</v>
      </c>
    </row>
    <row r="62" spans="1:10" ht="15.95" customHeight="1">
      <c r="A62" s="10">
        <v>46293</v>
      </c>
      <c r="B62" s="13" t="str">
        <f t="shared" si="0"/>
        <v>Ponedeljak</v>
      </c>
      <c r="C62" s="13" t="s">
        <v>102</v>
      </c>
      <c r="D62" s="14" t="s">
        <v>134</v>
      </c>
      <c r="E62" s="15">
        <v>3</v>
      </c>
      <c r="F62" s="15">
        <v>4</v>
      </c>
      <c r="G62" s="17" t="str">
        <f t="shared" si="1"/>
        <v>OAS</v>
      </c>
      <c r="H62" s="12" t="s">
        <v>5</v>
      </c>
      <c r="I62" s="11" t="s">
        <v>135</v>
      </c>
      <c r="J62" s="11" t="s">
        <v>155</v>
      </c>
    </row>
    <row r="63" spans="1:10" ht="15.95" customHeight="1">
      <c r="A63" s="10">
        <v>46293</v>
      </c>
      <c r="B63" s="13" t="str">
        <f t="shared" si="0"/>
        <v>Ponedeljak</v>
      </c>
      <c r="C63" s="13" t="s">
        <v>102</v>
      </c>
      <c r="D63" s="14" t="s">
        <v>146</v>
      </c>
      <c r="E63" s="15">
        <v>3</v>
      </c>
      <c r="F63" s="15">
        <v>3</v>
      </c>
      <c r="G63" s="17" t="str">
        <f t="shared" si="1"/>
        <v>OAS</v>
      </c>
      <c r="H63" s="12" t="s">
        <v>5</v>
      </c>
      <c r="I63" s="11" t="s">
        <v>11</v>
      </c>
      <c r="J63" s="11" t="s">
        <v>155</v>
      </c>
    </row>
    <row r="64" spans="1:10" ht="15.95" customHeight="1">
      <c r="A64" s="10">
        <v>46293</v>
      </c>
      <c r="B64" s="13" t="str">
        <f t="shared" si="0"/>
        <v>Ponedeljak</v>
      </c>
      <c r="C64" s="13" t="s">
        <v>102</v>
      </c>
      <c r="D64" s="14" t="s">
        <v>146</v>
      </c>
      <c r="E64" s="15">
        <v>1</v>
      </c>
      <c r="F64" s="15">
        <v>3</v>
      </c>
      <c r="G64" s="17" t="str">
        <f t="shared" si="1"/>
        <v>OAS</v>
      </c>
      <c r="H64" s="12" t="s">
        <v>5</v>
      </c>
      <c r="I64" s="11" t="s">
        <v>50</v>
      </c>
      <c r="J64" s="11" t="s">
        <v>140</v>
      </c>
    </row>
    <row r="65" spans="1:10" ht="15.95" customHeight="1">
      <c r="A65" s="10">
        <v>46293</v>
      </c>
      <c r="B65" s="13" t="str">
        <f t="shared" si="0"/>
        <v>Ponedeljak</v>
      </c>
      <c r="C65" s="13" t="s">
        <v>102</v>
      </c>
      <c r="D65" s="14" t="s">
        <v>146</v>
      </c>
      <c r="E65" s="15">
        <v>1</v>
      </c>
      <c r="F65" s="15">
        <v>3</v>
      </c>
      <c r="G65" s="17" t="str">
        <f t="shared" si="1"/>
        <v>OAS</v>
      </c>
      <c r="H65" s="12" t="s">
        <v>3</v>
      </c>
      <c r="I65" s="11" t="s">
        <v>50</v>
      </c>
      <c r="J65" s="11" t="s">
        <v>140</v>
      </c>
    </row>
    <row r="66" spans="1:10" ht="15.95" customHeight="1">
      <c r="A66" s="10">
        <v>46293</v>
      </c>
      <c r="B66" s="13" t="str">
        <f t="shared" si="0"/>
        <v>Ponedeljak</v>
      </c>
      <c r="C66" s="13" t="s">
        <v>102</v>
      </c>
      <c r="D66" s="14" t="s">
        <v>146</v>
      </c>
      <c r="E66" s="15">
        <v>1</v>
      </c>
      <c r="F66" s="15">
        <v>5</v>
      </c>
      <c r="G66" s="17" t="str">
        <f t="shared" si="1"/>
        <v>MAS</v>
      </c>
      <c r="H66" s="12" t="s">
        <v>3</v>
      </c>
      <c r="I66" s="11" t="s">
        <v>56</v>
      </c>
      <c r="J66" s="11" t="s">
        <v>140</v>
      </c>
    </row>
    <row r="67" spans="1:10" ht="15.95" customHeight="1">
      <c r="A67" s="10">
        <v>46293</v>
      </c>
      <c r="B67" s="13" t="str">
        <f t="shared" si="0"/>
        <v>Ponedeljak</v>
      </c>
      <c r="C67" s="13" t="s">
        <v>102</v>
      </c>
      <c r="D67" s="14" t="s">
        <v>134</v>
      </c>
      <c r="E67" s="15">
        <v>1</v>
      </c>
      <c r="F67" s="15">
        <v>1</v>
      </c>
      <c r="G67" s="17" t="str">
        <f t="shared" si="1"/>
        <v>OAS</v>
      </c>
      <c r="H67" s="12" t="s">
        <v>3</v>
      </c>
      <c r="I67" s="11" t="s">
        <v>26</v>
      </c>
      <c r="J67" s="11" t="s">
        <v>140</v>
      </c>
    </row>
    <row r="68" spans="1:10" ht="15.95" customHeight="1">
      <c r="A68" s="10">
        <v>46293</v>
      </c>
      <c r="B68" s="13" t="str">
        <f t="shared" ref="B68:B131" si="2">CHOOSE(WEEKDAY(A68,2),"Ponedeljak","Utorak","Sreda","Četvrtak","Petak","Subota","Nedelja")</f>
        <v>Ponedeljak</v>
      </c>
      <c r="C68" s="13" t="s">
        <v>102</v>
      </c>
      <c r="D68" s="14" t="s">
        <v>134</v>
      </c>
      <c r="E68" s="15">
        <v>1</v>
      </c>
      <c r="F68" s="15">
        <v>1</v>
      </c>
      <c r="G68" s="17" t="str">
        <f t="shared" ref="G68:G131" si="3">IF(OR(F68=1, F68=2, F68=3, F68=4), "OAS", IF(F68=5, "MAS", ""))</f>
        <v>OAS</v>
      </c>
      <c r="H68" s="12" t="s">
        <v>4</v>
      </c>
      <c r="I68" s="11" t="s">
        <v>26</v>
      </c>
      <c r="J68" s="11" t="s">
        <v>140</v>
      </c>
    </row>
    <row r="69" spans="1:10" ht="15.95" customHeight="1">
      <c r="A69" s="10">
        <v>46293</v>
      </c>
      <c r="B69" s="13" t="str">
        <f t="shared" si="2"/>
        <v>Ponedeljak</v>
      </c>
      <c r="C69" s="13" t="s">
        <v>102</v>
      </c>
      <c r="D69" s="14" t="s">
        <v>134</v>
      </c>
      <c r="E69" s="15">
        <v>2</v>
      </c>
      <c r="F69" s="15">
        <v>4</v>
      </c>
      <c r="G69" s="17" t="str">
        <f t="shared" si="3"/>
        <v>OAS</v>
      </c>
      <c r="H69" s="12" t="s">
        <v>4</v>
      </c>
      <c r="I69" s="11" t="s">
        <v>40</v>
      </c>
      <c r="J69" s="11" t="s">
        <v>136</v>
      </c>
    </row>
    <row r="70" spans="1:10" ht="15.95" customHeight="1">
      <c r="A70" s="10">
        <v>46293</v>
      </c>
      <c r="B70" s="13" t="str">
        <f t="shared" si="2"/>
        <v>Ponedeljak</v>
      </c>
      <c r="C70" s="13" t="s">
        <v>102</v>
      </c>
      <c r="D70" s="14" t="s">
        <v>146</v>
      </c>
      <c r="E70" s="15">
        <v>2</v>
      </c>
      <c r="F70" s="15">
        <v>3</v>
      </c>
      <c r="G70" s="17" t="str">
        <f t="shared" si="3"/>
        <v>OAS</v>
      </c>
      <c r="H70" s="12" t="s">
        <v>4</v>
      </c>
      <c r="I70" s="11" t="s">
        <v>81</v>
      </c>
      <c r="J70" s="11" t="s">
        <v>136</v>
      </c>
    </row>
    <row r="71" spans="1:10" ht="15.95" customHeight="1">
      <c r="A71" s="10">
        <v>46294</v>
      </c>
      <c r="B71" s="13" t="str">
        <f t="shared" si="2"/>
        <v>Utorak</v>
      </c>
      <c r="C71" s="13" t="s">
        <v>102</v>
      </c>
      <c r="D71" s="14" t="s">
        <v>134</v>
      </c>
      <c r="E71" s="15">
        <v>1</v>
      </c>
      <c r="F71" s="15">
        <v>2</v>
      </c>
      <c r="G71" s="17" t="str">
        <f t="shared" si="3"/>
        <v>OAS</v>
      </c>
      <c r="H71" s="12" t="s">
        <v>3</v>
      </c>
      <c r="I71" s="11" t="s">
        <v>121</v>
      </c>
      <c r="J71" s="11" t="s">
        <v>27</v>
      </c>
    </row>
    <row r="72" spans="1:10" ht="15.95" customHeight="1">
      <c r="A72" s="10">
        <v>46294</v>
      </c>
      <c r="B72" s="13" t="str">
        <f t="shared" si="2"/>
        <v>Utorak</v>
      </c>
      <c r="C72" s="13" t="s">
        <v>102</v>
      </c>
      <c r="D72" s="14" t="s">
        <v>134</v>
      </c>
      <c r="E72" s="15">
        <v>1</v>
      </c>
      <c r="F72" s="15">
        <v>3</v>
      </c>
      <c r="G72" s="17" t="str">
        <f t="shared" si="3"/>
        <v>OAS</v>
      </c>
      <c r="H72" s="12" t="s">
        <v>5</v>
      </c>
      <c r="I72" s="11" t="s">
        <v>77</v>
      </c>
      <c r="J72" s="11" t="s">
        <v>27</v>
      </c>
    </row>
    <row r="73" spans="1:10" ht="15.95" customHeight="1">
      <c r="A73" s="10">
        <v>46294</v>
      </c>
      <c r="B73" s="13" t="str">
        <f t="shared" si="2"/>
        <v>Utorak</v>
      </c>
      <c r="C73" s="13" t="s">
        <v>102</v>
      </c>
      <c r="D73" s="14" t="s">
        <v>134</v>
      </c>
      <c r="E73" s="16">
        <v>1</v>
      </c>
      <c r="F73" s="15">
        <v>3</v>
      </c>
      <c r="G73" s="17" t="str">
        <f t="shared" si="3"/>
        <v>OAS</v>
      </c>
      <c r="H73" s="12" t="s">
        <v>5</v>
      </c>
      <c r="I73" s="11" t="s">
        <v>43</v>
      </c>
      <c r="J73" s="11" t="s">
        <v>27</v>
      </c>
    </row>
    <row r="74" spans="1:10" ht="15.95" customHeight="1">
      <c r="A74" s="10">
        <v>46294</v>
      </c>
      <c r="B74" s="13" t="str">
        <f t="shared" si="2"/>
        <v>Utorak</v>
      </c>
      <c r="C74" s="13" t="s">
        <v>102</v>
      </c>
      <c r="D74" s="14" t="s">
        <v>134</v>
      </c>
      <c r="E74" s="16">
        <v>3</v>
      </c>
      <c r="F74" s="15">
        <v>2</v>
      </c>
      <c r="G74" s="17" t="str">
        <f t="shared" si="3"/>
        <v>OAS</v>
      </c>
      <c r="H74" s="12" t="s">
        <v>3</v>
      </c>
      <c r="I74" s="11" t="s">
        <v>86</v>
      </c>
      <c r="J74" s="11" t="s">
        <v>22</v>
      </c>
    </row>
    <row r="75" spans="1:10" ht="15.95" customHeight="1">
      <c r="A75" s="10">
        <v>46294</v>
      </c>
      <c r="B75" s="13" t="str">
        <f t="shared" si="2"/>
        <v>Utorak</v>
      </c>
      <c r="C75" s="13" t="s">
        <v>102</v>
      </c>
      <c r="D75" s="14" t="s">
        <v>146</v>
      </c>
      <c r="E75" s="16">
        <v>3</v>
      </c>
      <c r="F75" s="15">
        <v>5</v>
      </c>
      <c r="G75" s="17" t="str">
        <f t="shared" si="3"/>
        <v>MAS</v>
      </c>
      <c r="H75" s="12" t="s">
        <v>18</v>
      </c>
      <c r="I75" s="11" t="s">
        <v>86</v>
      </c>
      <c r="J75" s="11" t="s">
        <v>22</v>
      </c>
    </row>
    <row r="76" spans="1:10" ht="15.95" customHeight="1">
      <c r="A76" s="10">
        <v>46294</v>
      </c>
      <c r="B76" s="13" t="str">
        <f t="shared" si="2"/>
        <v>Utorak</v>
      </c>
      <c r="C76" s="13" t="s">
        <v>102</v>
      </c>
      <c r="D76" s="14" t="s">
        <v>134</v>
      </c>
      <c r="E76" s="16">
        <v>3</v>
      </c>
      <c r="F76" s="15">
        <v>2</v>
      </c>
      <c r="G76" s="17" t="str">
        <f t="shared" si="3"/>
        <v>OAS</v>
      </c>
      <c r="H76" s="12" t="s">
        <v>5</v>
      </c>
      <c r="I76" s="11" t="s">
        <v>86</v>
      </c>
      <c r="J76" s="11" t="s">
        <v>22</v>
      </c>
    </row>
    <row r="77" spans="1:10" ht="15.95" customHeight="1">
      <c r="A77" s="10">
        <v>46294</v>
      </c>
      <c r="B77" s="13" t="str">
        <f t="shared" si="2"/>
        <v>Utorak</v>
      </c>
      <c r="C77" s="13" t="s">
        <v>102</v>
      </c>
      <c r="D77" s="14" t="s">
        <v>146</v>
      </c>
      <c r="E77" s="16">
        <v>3</v>
      </c>
      <c r="F77" s="15">
        <v>5</v>
      </c>
      <c r="G77" s="17" t="str">
        <f t="shared" si="3"/>
        <v>MAS</v>
      </c>
      <c r="H77" s="12" t="s">
        <v>5</v>
      </c>
      <c r="I77" s="11" t="s">
        <v>147</v>
      </c>
      <c r="J77" s="11" t="s">
        <v>22</v>
      </c>
    </row>
    <row r="78" spans="1:10" ht="15.95" customHeight="1">
      <c r="A78" s="10">
        <v>46294</v>
      </c>
      <c r="B78" s="13" t="str">
        <f t="shared" si="2"/>
        <v>Utorak</v>
      </c>
      <c r="C78" s="13" t="s">
        <v>102</v>
      </c>
      <c r="D78" s="14" t="s">
        <v>134</v>
      </c>
      <c r="E78" s="16">
        <v>4</v>
      </c>
      <c r="F78" s="15">
        <v>4</v>
      </c>
      <c r="G78" s="17" t="str">
        <f t="shared" si="3"/>
        <v>OAS</v>
      </c>
      <c r="H78" s="12" t="s">
        <v>5</v>
      </c>
      <c r="I78" s="11" t="s">
        <v>71</v>
      </c>
      <c r="J78" s="11" t="s">
        <v>6</v>
      </c>
    </row>
    <row r="79" spans="1:10" ht="15.95" customHeight="1">
      <c r="A79" s="10">
        <v>46294</v>
      </c>
      <c r="B79" s="13" t="str">
        <f t="shared" si="2"/>
        <v>Utorak</v>
      </c>
      <c r="C79" s="13" t="s">
        <v>102</v>
      </c>
      <c r="D79" s="14" t="s">
        <v>134</v>
      </c>
      <c r="E79" s="16">
        <v>4</v>
      </c>
      <c r="F79" s="15">
        <v>3</v>
      </c>
      <c r="G79" s="17" t="str">
        <f t="shared" si="3"/>
        <v>OAS</v>
      </c>
      <c r="H79" s="12" t="s">
        <v>5</v>
      </c>
      <c r="I79" s="11" t="s">
        <v>45</v>
      </c>
      <c r="J79" s="11" t="s">
        <v>6</v>
      </c>
    </row>
    <row r="80" spans="1:10" ht="15.95" customHeight="1">
      <c r="A80" s="10">
        <v>46294</v>
      </c>
      <c r="B80" s="13" t="str">
        <f t="shared" si="2"/>
        <v>Utorak</v>
      </c>
      <c r="C80" s="13" t="s">
        <v>102</v>
      </c>
      <c r="D80" s="14" t="s">
        <v>146</v>
      </c>
      <c r="E80" s="16">
        <v>2</v>
      </c>
      <c r="F80" s="15">
        <v>3</v>
      </c>
      <c r="G80" s="17" t="str">
        <f t="shared" si="3"/>
        <v>OAS</v>
      </c>
      <c r="H80" s="12" t="s">
        <v>4</v>
      </c>
      <c r="I80" s="11" t="s">
        <v>95</v>
      </c>
      <c r="J80" s="11" t="s">
        <v>16</v>
      </c>
    </row>
    <row r="81" spans="1:10" ht="15.95" customHeight="1">
      <c r="A81" s="10">
        <v>46294</v>
      </c>
      <c r="B81" s="13" t="str">
        <f t="shared" si="2"/>
        <v>Utorak</v>
      </c>
      <c r="C81" s="13" t="s">
        <v>102</v>
      </c>
      <c r="D81" s="14" t="s">
        <v>146</v>
      </c>
      <c r="E81" s="16">
        <v>2</v>
      </c>
      <c r="F81" s="15">
        <v>1</v>
      </c>
      <c r="G81" s="17" t="str">
        <f t="shared" si="3"/>
        <v>OAS</v>
      </c>
      <c r="H81" s="12" t="s">
        <v>3</v>
      </c>
      <c r="I81" s="11" t="s">
        <v>95</v>
      </c>
      <c r="J81" s="11" t="s">
        <v>16</v>
      </c>
    </row>
    <row r="82" spans="1:10" ht="15.95" customHeight="1">
      <c r="A82" s="10">
        <v>46294</v>
      </c>
      <c r="B82" s="13" t="str">
        <f t="shared" si="2"/>
        <v>Utorak</v>
      </c>
      <c r="C82" s="13" t="s">
        <v>102</v>
      </c>
      <c r="D82" s="14" t="s">
        <v>146</v>
      </c>
      <c r="E82" s="16">
        <v>2</v>
      </c>
      <c r="F82" s="15">
        <v>2</v>
      </c>
      <c r="G82" s="17" t="str">
        <f t="shared" si="3"/>
        <v>OAS</v>
      </c>
      <c r="H82" s="12" t="s">
        <v>5</v>
      </c>
      <c r="I82" s="11" t="s">
        <v>95</v>
      </c>
      <c r="J82" s="11" t="s">
        <v>16</v>
      </c>
    </row>
    <row r="83" spans="1:10" ht="15.95" customHeight="1">
      <c r="A83" s="10">
        <v>46294</v>
      </c>
      <c r="B83" s="13" t="str">
        <f t="shared" si="2"/>
        <v>Utorak</v>
      </c>
      <c r="C83" s="13" t="s">
        <v>102</v>
      </c>
      <c r="D83" s="14" t="s">
        <v>134</v>
      </c>
      <c r="E83" s="16">
        <v>2</v>
      </c>
      <c r="F83" s="15">
        <v>4</v>
      </c>
      <c r="G83" s="17" t="str">
        <f t="shared" si="3"/>
        <v>OAS</v>
      </c>
      <c r="H83" s="12" t="s">
        <v>4</v>
      </c>
      <c r="I83" s="11" t="s">
        <v>68</v>
      </c>
      <c r="J83" s="11" t="s">
        <v>16</v>
      </c>
    </row>
    <row r="84" spans="1:10" ht="15.95" customHeight="1">
      <c r="A84" s="10">
        <v>46295</v>
      </c>
      <c r="B84" s="13" t="str">
        <f t="shared" si="2"/>
        <v>Sreda</v>
      </c>
      <c r="C84" s="13" t="s">
        <v>102</v>
      </c>
      <c r="D84" s="14" t="s">
        <v>146</v>
      </c>
      <c r="E84" s="16">
        <v>5</v>
      </c>
      <c r="F84" s="15">
        <v>4</v>
      </c>
      <c r="G84" s="17" t="str">
        <f t="shared" si="3"/>
        <v>OAS</v>
      </c>
      <c r="H84" s="12" t="s">
        <v>5</v>
      </c>
      <c r="I84" s="11" t="s">
        <v>117</v>
      </c>
      <c r="J84" s="11" t="s">
        <v>150</v>
      </c>
    </row>
    <row r="85" spans="1:10" ht="15.95" customHeight="1">
      <c r="A85" s="10">
        <v>46295</v>
      </c>
      <c r="B85" s="13" t="str">
        <f t="shared" si="2"/>
        <v>Sreda</v>
      </c>
      <c r="C85" s="13" t="s">
        <v>102</v>
      </c>
      <c r="D85" s="14" t="s">
        <v>146</v>
      </c>
      <c r="E85" s="16">
        <v>5</v>
      </c>
      <c r="F85" s="15">
        <v>5</v>
      </c>
      <c r="G85" s="17" t="str">
        <f t="shared" si="3"/>
        <v>MAS</v>
      </c>
      <c r="H85" s="12" t="s">
        <v>3</v>
      </c>
      <c r="I85" s="11" t="s">
        <v>117</v>
      </c>
      <c r="J85" s="11" t="s">
        <v>150</v>
      </c>
    </row>
    <row r="86" spans="1:10" ht="15.95" customHeight="1">
      <c r="A86" s="10">
        <v>46295</v>
      </c>
      <c r="B86" s="13" t="str">
        <f t="shared" si="2"/>
        <v>Sreda</v>
      </c>
      <c r="C86" s="13" t="s">
        <v>102</v>
      </c>
      <c r="D86" s="14" t="s">
        <v>146</v>
      </c>
      <c r="E86" s="16">
        <v>5</v>
      </c>
      <c r="F86" s="15">
        <v>4</v>
      </c>
      <c r="G86" s="17" t="str">
        <f t="shared" si="3"/>
        <v>OAS</v>
      </c>
      <c r="H86" s="12" t="s">
        <v>5</v>
      </c>
      <c r="I86" s="11" t="s">
        <v>14</v>
      </c>
      <c r="J86" s="11" t="s">
        <v>150</v>
      </c>
    </row>
    <row r="87" spans="1:10" ht="15.95" customHeight="1">
      <c r="A87" s="10">
        <v>46295</v>
      </c>
      <c r="B87" s="13" t="str">
        <f t="shared" si="2"/>
        <v>Sreda</v>
      </c>
      <c r="C87" s="13" t="s">
        <v>102</v>
      </c>
      <c r="D87" s="14" t="s">
        <v>134</v>
      </c>
      <c r="E87" s="16">
        <v>2</v>
      </c>
      <c r="F87" s="15">
        <v>1</v>
      </c>
      <c r="G87" s="17" t="str">
        <f t="shared" si="3"/>
        <v>OAS</v>
      </c>
      <c r="H87" s="12" t="s">
        <v>3</v>
      </c>
      <c r="I87" s="11" t="s">
        <v>72</v>
      </c>
      <c r="J87" s="11" t="s">
        <v>10</v>
      </c>
    </row>
    <row r="88" spans="1:10" ht="15.95" customHeight="1">
      <c r="A88" s="10">
        <v>46295</v>
      </c>
      <c r="B88" s="13" t="str">
        <f t="shared" si="2"/>
        <v>Sreda</v>
      </c>
      <c r="C88" s="13" t="s">
        <v>102</v>
      </c>
      <c r="D88" s="14" t="s">
        <v>146</v>
      </c>
      <c r="E88" s="16">
        <v>2</v>
      </c>
      <c r="F88" s="15">
        <v>5</v>
      </c>
      <c r="G88" s="17" t="str">
        <f t="shared" si="3"/>
        <v>MAS</v>
      </c>
      <c r="H88" s="12" t="s">
        <v>3</v>
      </c>
      <c r="I88" s="11" t="s">
        <v>39</v>
      </c>
      <c r="J88" s="11" t="s">
        <v>10</v>
      </c>
    </row>
    <row r="89" spans="1:10" ht="15.95" customHeight="1">
      <c r="A89" s="10">
        <v>46295</v>
      </c>
      <c r="B89" s="13" t="str">
        <f t="shared" si="2"/>
        <v>Sreda</v>
      </c>
      <c r="C89" s="13" t="s">
        <v>102</v>
      </c>
      <c r="D89" s="14" t="s">
        <v>134</v>
      </c>
      <c r="E89" s="16">
        <v>1</v>
      </c>
      <c r="F89" s="15">
        <v>3</v>
      </c>
      <c r="G89" s="17" t="str">
        <f t="shared" si="3"/>
        <v>OAS</v>
      </c>
      <c r="H89" s="12" t="s">
        <v>5</v>
      </c>
      <c r="I89" s="11" t="s">
        <v>8</v>
      </c>
      <c r="J89" s="11" t="s">
        <v>127</v>
      </c>
    </row>
    <row r="90" spans="1:10" ht="15.95" customHeight="1">
      <c r="A90" s="10">
        <v>46295</v>
      </c>
      <c r="B90" s="13" t="str">
        <f t="shared" si="2"/>
        <v>Sreda</v>
      </c>
      <c r="C90" s="13" t="s">
        <v>102</v>
      </c>
      <c r="D90" s="14" t="s">
        <v>134</v>
      </c>
      <c r="E90" s="16">
        <v>1</v>
      </c>
      <c r="F90" s="15">
        <v>4</v>
      </c>
      <c r="G90" s="17" t="str">
        <f t="shared" si="3"/>
        <v>OAS</v>
      </c>
      <c r="H90" s="12" t="s">
        <v>3</v>
      </c>
      <c r="I90" s="11" t="s">
        <v>8</v>
      </c>
      <c r="J90" s="11" t="s">
        <v>127</v>
      </c>
    </row>
    <row r="91" spans="1:10" ht="15.95" customHeight="1">
      <c r="A91" s="10">
        <v>46295</v>
      </c>
      <c r="B91" s="13" t="str">
        <f t="shared" si="2"/>
        <v>Sreda</v>
      </c>
      <c r="C91" s="13" t="s">
        <v>102</v>
      </c>
      <c r="D91" s="14" t="s">
        <v>145</v>
      </c>
      <c r="E91" s="16">
        <v>1</v>
      </c>
      <c r="F91" s="15">
        <v>3</v>
      </c>
      <c r="G91" s="17" t="str">
        <f t="shared" si="3"/>
        <v>OAS</v>
      </c>
      <c r="H91" s="12" t="s">
        <v>3</v>
      </c>
      <c r="I91" s="11" t="s">
        <v>88</v>
      </c>
      <c r="J91" s="11" t="s">
        <v>127</v>
      </c>
    </row>
    <row r="92" spans="1:10" ht="15.95" customHeight="1">
      <c r="A92" s="10">
        <v>46295</v>
      </c>
      <c r="B92" s="13" t="str">
        <f t="shared" si="2"/>
        <v>Sreda</v>
      </c>
      <c r="C92" s="13" t="s">
        <v>102</v>
      </c>
      <c r="D92" s="14" t="s">
        <v>145</v>
      </c>
      <c r="E92" s="16">
        <v>1</v>
      </c>
      <c r="F92" s="15">
        <v>3</v>
      </c>
      <c r="G92" s="17" t="str">
        <f t="shared" si="3"/>
        <v>OAS</v>
      </c>
      <c r="H92" s="12" t="s">
        <v>5</v>
      </c>
      <c r="I92" s="11" t="s">
        <v>88</v>
      </c>
      <c r="J92" s="11" t="s">
        <v>127</v>
      </c>
    </row>
    <row r="93" spans="1:10" ht="15.95" customHeight="1">
      <c r="A93" s="10">
        <v>46295</v>
      </c>
      <c r="B93" s="13" t="str">
        <f t="shared" si="2"/>
        <v>Sreda</v>
      </c>
      <c r="C93" s="13" t="s">
        <v>102</v>
      </c>
      <c r="D93" s="14" t="s">
        <v>145</v>
      </c>
      <c r="E93" s="16">
        <v>1</v>
      </c>
      <c r="F93" s="15">
        <v>4</v>
      </c>
      <c r="G93" s="17" t="str">
        <f t="shared" si="3"/>
        <v>OAS</v>
      </c>
      <c r="H93" s="12" t="s">
        <v>3</v>
      </c>
      <c r="I93" s="11" t="s">
        <v>38</v>
      </c>
      <c r="J93" s="11" t="s">
        <v>127</v>
      </c>
    </row>
    <row r="94" spans="1:10" ht="15.95" customHeight="1">
      <c r="A94" s="10">
        <v>46295</v>
      </c>
      <c r="B94" s="13" t="str">
        <f t="shared" si="2"/>
        <v>Sreda</v>
      </c>
      <c r="C94" s="13" t="s">
        <v>102</v>
      </c>
      <c r="D94" s="14" t="s">
        <v>145</v>
      </c>
      <c r="E94" s="16">
        <v>1</v>
      </c>
      <c r="F94" s="15">
        <v>4</v>
      </c>
      <c r="G94" s="17" t="str">
        <f t="shared" si="3"/>
        <v>OAS</v>
      </c>
      <c r="H94" s="12" t="s">
        <v>5</v>
      </c>
      <c r="I94" s="11" t="s">
        <v>38</v>
      </c>
      <c r="J94" s="11" t="s">
        <v>127</v>
      </c>
    </row>
    <row r="95" spans="1:10" ht="15.95" customHeight="1">
      <c r="A95" s="10">
        <v>46295</v>
      </c>
      <c r="B95" s="13" t="str">
        <f t="shared" si="2"/>
        <v>Sreda</v>
      </c>
      <c r="C95" s="13" t="s">
        <v>102</v>
      </c>
      <c r="D95" s="14" t="s">
        <v>134</v>
      </c>
      <c r="E95" s="16">
        <v>3</v>
      </c>
      <c r="F95" s="15">
        <v>3</v>
      </c>
      <c r="G95" s="17" t="str">
        <f t="shared" si="3"/>
        <v>OAS</v>
      </c>
      <c r="H95" s="12" t="s">
        <v>4</v>
      </c>
      <c r="I95" s="11" t="s">
        <v>87</v>
      </c>
      <c r="J95" s="11" t="s">
        <v>153</v>
      </c>
    </row>
    <row r="96" spans="1:10" ht="15.95" customHeight="1">
      <c r="A96" s="10">
        <v>46295</v>
      </c>
      <c r="B96" s="13" t="str">
        <f t="shared" si="2"/>
        <v>Sreda</v>
      </c>
      <c r="C96" s="13" t="s">
        <v>102</v>
      </c>
      <c r="D96" s="14" t="s">
        <v>146</v>
      </c>
      <c r="E96" s="16">
        <v>4</v>
      </c>
      <c r="F96" s="15">
        <v>2</v>
      </c>
      <c r="G96" s="17" t="str">
        <f t="shared" si="3"/>
        <v>OAS</v>
      </c>
      <c r="H96" s="12" t="s">
        <v>4</v>
      </c>
      <c r="I96" s="11" t="s">
        <v>93</v>
      </c>
      <c r="J96" s="11" t="s">
        <v>133</v>
      </c>
    </row>
    <row r="97" spans="1:10" ht="15.95" customHeight="1">
      <c r="A97" s="10">
        <v>46295</v>
      </c>
      <c r="B97" s="13" t="str">
        <f t="shared" si="2"/>
        <v>Sreda</v>
      </c>
      <c r="C97" s="13" t="s">
        <v>102</v>
      </c>
      <c r="D97" s="14" t="s">
        <v>134</v>
      </c>
      <c r="E97" s="16">
        <v>4</v>
      </c>
      <c r="F97" s="15">
        <v>1</v>
      </c>
      <c r="G97" s="17" t="str">
        <f t="shared" si="3"/>
        <v>OAS</v>
      </c>
      <c r="H97" s="12" t="s">
        <v>4</v>
      </c>
      <c r="I97" s="11" t="s">
        <v>66</v>
      </c>
      <c r="J97" s="11" t="s">
        <v>133</v>
      </c>
    </row>
    <row r="98" spans="1:10" ht="15.95" customHeight="1">
      <c r="A98" s="10">
        <v>46296</v>
      </c>
      <c r="B98" s="13" t="str">
        <f t="shared" si="2"/>
        <v>Četvrtak</v>
      </c>
      <c r="C98" s="13" t="s">
        <v>102</v>
      </c>
      <c r="D98" s="14" t="s">
        <v>146</v>
      </c>
      <c r="E98" s="16">
        <v>5</v>
      </c>
      <c r="F98" s="15">
        <v>1</v>
      </c>
      <c r="G98" s="17" t="str">
        <f t="shared" si="3"/>
        <v>OAS</v>
      </c>
      <c r="H98" s="12" t="s">
        <v>5</v>
      </c>
      <c r="I98" s="11" t="s">
        <v>52</v>
      </c>
      <c r="J98" s="11" t="s">
        <v>128</v>
      </c>
    </row>
    <row r="99" spans="1:10" ht="15.95" customHeight="1">
      <c r="A99" s="10">
        <v>46296</v>
      </c>
      <c r="B99" s="13" t="str">
        <f t="shared" si="2"/>
        <v>Četvrtak</v>
      </c>
      <c r="C99" s="13" t="s">
        <v>102</v>
      </c>
      <c r="D99" s="14" t="s">
        <v>146</v>
      </c>
      <c r="E99" s="16">
        <v>5</v>
      </c>
      <c r="F99" s="15">
        <v>2</v>
      </c>
      <c r="G99" s="17" t="str">
        <f t="shared" si="3"/>
        <v>OAS</v>
      </c>
      <c r="H99" s="12" t="s">
        <v>3</v>
      </c>
      <c r="I99" s="11" t="s">
        <v>52</v>
      </c>
      <c r="J99" s="11" t="s">
        <v>128</v>
      </c>
    </row>
    <row r="100" spans="1:10" ht="15.95" customHeight="1">
      <c r="A100" s="10">
        <v>46296</v>
      </c>
      <c r="B100" s="13" t="str">
        <f t="shared" si="2"/>
        <v>Četvrtak</v>
      </c>
      <c r="C100" s="13" t="s">
        <v>102</v>
      </c>
      <c r="D100" s="14" t="s">
        <v>146</v>
      </c>
      <c r="E100" s="16">
        <v>6</v>
      </c>
      <c r="F100" s="15">
        <v>5</v>
      </c>
      <c r="G100" s="17" t="str">
        <f t="shared" si="3"/>
        <v>MAS</v>
      </c>
      <c r="H100" s="12" t="s">
        <v>3</v>
      </c>
      <c r="I100" s="11" t="s">
        <v>63</v>
      </c>
      <c r="J100" s="11" t="s">
        <v>116</v>
      </c>
    </row>
    <row r="101" spans="1:10" ht="15.95" customHeight="1">
      <c r="A101" s="10">
        <v>46296</v>
      </c>
      <c r="B101" s="13" t="str">
        <f t="shared" si="2"/>
        <v>Četvrtak</v>
      </c>
      <c r="C101" s="13" t="s">
        <v>102</v>
      </c>
      <c r="D101" s="14" t="s">
        <v>146</v>
      </c>
      <c r="E101" s="16">
        <v>6</v>
      </c>
      <c r="F101" s="16">
        <v>5</v>
      </c>
      <c r="G101" s="17" t="str">
        <f t="shared" si="3"/>
        <v>MAS</v>
      </c>
      <c r="H101" s="12" t="s">
        <v>13</v>
      </c>
      <c r="I101" s="11" t="s">
        <v>114</v>
      </c>
      <c r="J101" s="11" t="s">
        <v>116</v>
      </c>
    </row>
    <row r="102" spans="1:10" ht="15.95" customHeight="1">
      <c r="A102" s="10">
        <v>46296</v>
      </c>
      <c r="B102" s="13" t="str">
        <f t="shared" si="2"/>
        <v>Četvrtak</v>
      </c>
      <c r="C102" s="13" t="s">
        <v>102</v>
      </c>
      <c r="D102" s="14" t="s">
        <v>134</v>
      </c>
      <c r="E102" s="16">
        <v>1</v>
      </c>
      <c r="F102" s="16">
        <v>5</v>
      </c>
      <c r="G102" s="17" t="str">
        <f t="shared" si="3"/>
        <v>MAS</v>
      </c>
      <c r="H102" s="12" t="s">
        <v>3</v>
      </c>
      <c r="I102" s="11" t="s">
        <v>103</v>
      </c>
      <c r="J102" s="11" t="s">
        <v>24</v>
      </c>
    </row>
    <row r="103" spans="1:10" ht="15.95" customHeight="1">
      <c r="A103" s="10">
        <v>46296</v>
      </c>
      <c r="B103" s="13" t="str">
        <f t="shared" si="2"/>
        <v>Četvrtak</v>
      </c>
      <c r="C103" s="13" t="s">
        <v>102</v>
      </c>
      <c r="D103" s="14" t="s">
        <v>134</v>
      </c>
      <c r="E103" s="16">
        <v>1</v>
      </c>
      <c r="F103" s="16">
        <v>5</v>
      </c>
      <c r="G103" s="17" t="str">
        <f t="shared" si="3"/>
        <v>MAS</v>
      </c>
      <c r="H103" s="12" t="s">
        <v>18</v>
      </c>
      <c r="I103" s="11" t="s">
        <v>103</v>
      </c>
      <c r="J103" s="11" t="s">
        <v>24</v>
      </c>
    </row>
    <row r="104" spans="1:10" ht="15.95" customHeight="1">
      <c r="A104" s="10">
        <v>46296</v>
      </c>
      <c r="B104" s="13" t="str">
        <f t="shared" si="2"/>
        <v>Četvrtak</v>
      </c>
      <c r="C104" s="13" t="s">
        <v>102</v>
      </c>
      <c r="D104" s="14" t="s">
        <v>146</v>
      </c>
      <c r="E104" s="16">
        <v>1</v>
      </c>
      <c r="F104" s="16">
        <v>1</v>
      </c>
      <c r="G104" s="17" t="str">
        <f t="shared" si="3"/>
        <v>OAS</v>
      </c>
      <c r="H104" s="12" t="s">
        <v>5</v>
      </c>
      <c r="I104" s="11" t="s">
        <v>49</v>
      </c>
      <c r="J104" s="11" t="s">
        <v>24</v>
      </c>
    </row>
    <row r="105" spans="1:10" ht="15.95" customHeight="1">
      <c r="A105" s="10">
        <v>46296</v>
      </c>
      <c r="B105" s="13" t="str">
        <f t="shared" si="2"/>
        <v>Četvrtak</v>
      </c>
      <c r="C105" s="13" t="s">
        <v>102</v>
      </c>
      <c r="D105" s="14" t="s">
        <v>146</v>
      </c>
      <c r="E105" s="16">
        <v>1</v>
      </c>
      <c r="F105" s="16">
        <v>1</v>
      </c>
      <c r="G105" s="17" t="str">
        <f t="shared" si="3"/>
        <v>OAS</v>
      </c>
      <c r="H105" s="12" t="s">
        <v>3</v>
      </c>
      <c r="I105" s="11" t="s">
        <v>49</v>
      </c>
      <c r="J105" s="11" t="s">
        <v>24</v>
      </c>
    </row>
    <row r="106" spans="1:10" ht="15.95" customHeight="1">
      <c r="A106" s="10">
        <v>46296</v>
      </c>
      <c r="B106" s="13" t="str">
        <f t="shared" si="2"/>
        <v>Četvrtak</v>
      </c>
      <c r="C106" s="13" t="s">
        <v>102</v>
      </c>
      <c r="D106" s="14" t="s">
        <v>146</v>
      </c>
      <c r="E106" s="16">
        <v>1</v>
      </c>
      <c r="F106" s="16">
        <v>1</v>
      </c>
      <c r="G106" s="17" t="str">
        <f t="shared" si="3"/>
        <v>OAS</v>
      </c>
      <c r="H106" s="12" t="s">
        <v>4</v>
      </c>
      <c r="I106" s="11" t="s">
        <v>49</v>
      </c>
      <c r="J106" s="11" t="s">
        <v>24</v>
      </c>
    </row>
    <row r="107" spans="1:10" ht="15.95" customHeight="1">
      <c r="A107" s="10">
        <v>46296</v>
      </c>
      <c r="B107" s="13" t="str">
        <f t="shared" si="2"/>
        <v>Četvrtak</v>
      </c>
      <c r="C107" s="13" t="s">
        <v>102</v>
      </c>
      <c r="D107" s="14" t="s">
        <v>146</v>
      </c>
      <c r="E107" s="16">
        <v>1</v>
      </c>
      <c r="F107" s="16">
        <v>4</v>
      </c>
      <c r="G107" s="17" t="str">
        <f t="shared" si="3"/>
        <v>OAS</v>
      </c>
      <c r="H107" s="12" t="s">
        <v>3</v>
      </c>
      <c r="I107" s="11" t="s">
        <v>58</v>
      </c>
      <c r="J107" s="11" t="s">
        <v>24</v>
      </c>
    </row>
    <row r="108" spans="1:10" ht="15.95" customHeight="1">
      <c r="A108" s="10">
        <v>46296</v>
      </c>
      <c r="B108" s="13" t="str">
        <f t="shared" si="2"/>
        <v>Četvrtak</v>
      </c>
      <c r="C108" s="13" t="s">
        <v>102</v>
      </c>
      <c r="D108" s="14" t="s">
        <v>146</v>
      </c>
      <c r="E108" s="16">
        <v>1</v>
      </c>
      <c r="F108" s="16">
        <v>4</v>
      </c>
      <c r="G108" s="17" t="str">
        <f t="shared" si="3"/>
        <v>OAS</v>
      </c>
      <c r="H108" s="12" t="s">
        <v>5</v>
      </c>
      <c r="I108" s="11" t="s">
        <v>58</v>
      </c>
      <c r="J108" s="11" t="s">
        <v>24</v>
      </c>
    </row>
    <row r="109" spans="1:10" ht="15.95" customHeight="1">
      <c r="A109" s="10">
        <v>46296</v>
      </c>
      <c r="B109" s="13" t="str">
        <f t="shared" si="2"/>
        <v>Četvrtak</v>
      </c>
      <c r="C109" s="13" t="s">
        <v>102</v>
      </c>
      <c r="D109" s="14" t="s">
        <v>146</v>
      </c>
      <c r="E109" s="16">
        <v>2</v>
      </c>
      <c r="F109" s="16">
        <v>5</v>
      </c>
      <c r="G109" s="17" t="str">
        <f t="shared" si="3"/>
        <v>MAS</v>
      </c>
      <c r="H109" s="12" t="s">
        <v>3</v>
      </c>
      <c r="I109" s="11" t="s">
        <v>55</v>
      </c>
      <c r="J109" s="11" t="s">
        <v>9</v>
      </c>
    </row>
    <row r="110" spans="1:10" ht="15.95" customHeight="1">
      <c r="A110" s="10">
        <v>46296</v>
      </c>
      <c r="B110" s="13" t="str">
        <f t="shared" si="2"/>
        <v>Četvrtak</v>
      </c>
      <c r="C110" s="13" t="s">
        <v>102</v>
      </c>
      <c r="D110" s="14" t="s">
        <v>134</v>
      </c>
      <c r="E110" s="16">
        <v>2</v>
      </c>
      <c r="F110" s="16">
        <v>3</v>
      </c>
      <c r="G110" s="17" t="str">
        <f t="shared" si="3"/>
        <v>OAS</v>
      </c>
      <c r="H110" s="12" t="s">
        <v>3</v>
      </c>
      <c r="I110" s="11" t="s">
        <v>84</v>
      </c>
      <c r="J110" s="11" t="s">
        <v>9</v>
      </c>
    </row>
    <row r="111" spans="1:10" ht="15.95" customHeight="1">
      <c r="A111" s="10">
        <v>46296</v>
      </c>
      <c r="B111" s="13" t="str">
        <f t="shared" si="2"/>
        <v>Četvrtak</v>
      </c>
      <c r="C111" s="13" t="s">
        <v>102</v>
      </c>
      <c r="D111" s="14" t="s">
        <v>146</v>
      </c>
      <c r="E111" s="16">
        <v>2</v>
      </c>
      <c r="F111" s="16">
        <v>1</v>
      </c>
      <c r="G111" s="17" t="str">
        <f t="shared" si="3"/>
        <v>OAS</v>
      </c>
      <c r="H111" s="12" t="s">
        <v>3</v>
      </c>
      <c r="I111" s="11" t="s">
        <v>37</v>
      </c>
      <c r="J111" s="11" t="s">
        <v>9</v>
      </c>
    </row>
    <row r="112" spans="1:10" ht="15.95" customHeight="1">
      <c r="A112" s="10">
        <v>46296</v>
      </c>
      <c r="B112" s="13" t="str">
        <f t="shared" si="2"/>
        <v>Četvrtak</v>
      </c>
      <c r="C112" s="13" t="s">
        <v>102</v>
      </c>
      <c r="D112" s="14" t="s">
        <v>146</v>
      </c>
      <c r="E112" s="16">
        <v>2</v>
      </c>
      <c r="F112" s="16">
        <v>1</v>
      </c>
      <c r="G112" s="17" t="str">
        <f t="shared" si="3"/>
        <v>OAS</v>
      </c>
      <c r="H112" s="12" t="s">
        <v>5</v>
      </c>
      <c r="I112" s="11" t="s">
        <v>37</v>
      </c>
      <c r="J112" s="11" t="s">
        <v>9</v>
      </c>
    </row>
    <row r="113" spans="1:10" ht="15.95" customHeight="1">
      <c r="A113" s="10">
        <v>46296</v>
      </c>
      <c r="B113" s="13" t="str">
        <f t="shared" si="2"/>
        <v>Četvrtak</v>
      </c>
      <c r="C113" s="13" t="s">
        <v>102</v>
      </c>
      <c r="D113" s="14" t="s">
        <v>146</v>
      </c>
      <c r="E113" s="16">
        <v>2</v>
      </c>
      <c r="F113" s="16">
        <v>1</v>
      </c>
      <c r="G113" s="17" t="str">
        <f t="shared" si="3"/>
        <v>OAS</v>
      </c>
      <c r="H113" s="12" t="s">
        <v>4</v>
      </c>
      <c r="I113" s="11" t="s">
        <v>37</v>
      </c>
      <c r="J113" s="11" t="s">
        <v>9</v>
      </c>
    </row>
    <row r="114" spans="1:10" ht="15.95" customHeight="1">
      <c r="A114" s="10">
        <v>46296</v>
      </c>
      <c r="B114" s="13" t="str">
        <f t="shared" si="2"/>
        <v>Četvrtak</v>
      </c>
      <c r="C114" s="13" t="s">
        <v>102</v>
      </c>
      <c r="D114" s="14" t="s">
        <v>134</v>
      </c>
      <c r="E114" s="16">
        <v>3</v>
      </c>
      <c r="F114" s="16">
        <v>3</v>
      </c>
      <c r="G114" s="17" t="str">
        <f t="shared" si="3"/>
        <v>OAS</v>
      </c>
      <c r="H114" s="12" t="s">
        <v>4</v>
      </c>
      <c r="I114" s="11" t="s">
        <v>76</v>
      </c>
      <c r="J114" s="11" t="s">
        <v>99</v>
      </c>
    </row>
    <row r="115" spans="1:10" ht="15.95" customHeight="1">
      <c r="A115" s="10">
        <v>46296</v>
      </c>
      <c r="B115" s="13" t="str">
        <f t="shared" si="2"/>
        <v>Četvrtak</v>
      </c>
      <c r="C115" s="13" t="s">
        <v>102</v>
      </c>
      <c r="D115" s="14" t="s">
        <v>134</v>
      </c>
      <c r="E115" s="16">
        <v>3</v>
      </c>
      <c r="F115" s="16">
        <v>2</v>
      </c>
      <c r="G115" s="17" t="str">
        <f t="shared" si="3"/>
        <v>OAS</v>
      </c>
      <c r="H115" s="12" t="s">
        <v>3</v>
      </c>
      <c r="I115" s="11" t="s">
        <v>76</v>
      </c>
      <c r="J115" s="11" t="s">
        <v>99</v>
      </c>
    </row>
    <row r="116" spans="1:10" ht="15.95" customHeight="1">
      <c r="A116" s="10">
        <v>46296</v>
      </c>
      <c r="B116" s="13" t="str">
        <f t="shared" si="2"/>
        <v>Četvrtak</v>
      </c>
      <c r="C116" s="13" t="s">
        <v>102</v>
      </c>
      <c r="D116" s="14" t="s">
        <v>134</v>
      </c>
      <c r="E116" s="16">
        <v>3</v>
      </c>
      <c r="F116" s="16">
        <v>2</v>
      </c>
      <c r="G116" s="17" t="str">
        <f t="shared" si="3"/>
        <v>OAS</v>
      </c>
      <c r="H116" s="12" t="s">
        <v>5</v>
      </c>
      <c r="I116" s="11" t="s">
        <v>76</v>
      </c>
      <c r="J116" s="11" t="s">
        <v>99</v>
      </c>
    </row>
    <row r="117" spans="1:10" ht="15.95" customHeight="1">
      <c r="A117" s="10">
        <v>46296</v>
      </c>
      <c r="B117" s="13" t="str">
        <f t="shared" si="2"/>
        <v>Četvrtak</v>
      </c>
      <c r="C117" s="13" t="s">
        <v>102</v>
      </c>
      <c r="D117" s="14" t="s">
        <v>146</v>
      </c>
      <c r="E117" s="16">
        <v>3</v>
      </c>
      <c r="F117" s="16">
        <v>5</v>
      </c>
      <c r="G117" s="17" t="str">
        <f t="shared" si="3"/>
        <v>MAS</v>
      </c>
      <c r="H117" s="12" t="s">
        <v>5</v>
      </c>
      <c r="I117" s="11" t="s">
        <v>53</v>
      </c>
      <c r="J117" s="11" t="s">
        <v>99</v>
      </c>
    </row>
    <row r="118" spans="1:10" ht="15.95" customHeight="1">
      <c r="A118" s="10">
        <v>46296</v>
      </c>
      <c r="B118" s="13" t="str">
        <f t="shared" si="2"/>
        <v>Četvrtak</v>
      </c>
      <c r="C118" s="13" t="s">
        <v>102</v>
      </c>
      <c r="D118" s="14" t="s">
        <v>146</v>
      </c>
      <c r="E118" s="16">
        <v>3</v>
      </c>
      <c r="F118" s="16">
        <v>2</v>
      </c>
      <c r="G118" s="17" t="str">
        <f t="shared" si="3"/>
        <v>OAS</v>
      </c>
      <c r="H118" s="12" t="s">
        <v>3</v>
      </c>
      <c r="I118" s="11" t="s">
        <v>7</v>
      </c>
      <c r="J118" s="11" t="s">
        <v>99</v>
      </c>
    </row>
    <row r="119" spans="1:10" ht="15.95" customHeight="1">
      <c r="A119" s="10">
        <v>46296</v>
      </c>
      <c r="B119" s="13" t="str">
        <f t="shared" si="2"/>
        <v>Četvrtak</v>
      </c>
      <c r="C119" s="13" t="s">
        <v>102</v>
      </c>
      <c r="D119" s="14" t="s">
        <v>146</v>
      </c>
      <c r="E119" s="16">
        <v>3</v>
      </c>
      <c r="F119" s="16">
        <v>2</v>
      </c>
      <c r="G119" s="17" t="str">
        <f t="shared" si="3"/>
        <v>OAS</v>
      </c>
      <c r="H119" s="12" t="s">
        <v>4</v>
      </c>
      <c r="I119" s="11" t="s">
        <v>7</v>
      </c>
      <c r="J119" s="11" t="s">
        <v>99</v>
      </c>
    </row>
    <row r="120" spans="1:10" ht="15.95" customHeight="1">
      <c r="A120" s="10">
        <v>46296</v>
      </c>
      <c r="B120" s="13" t="str">
        <f t="shared" si="2"/>
        <v>Četvrtak</v>
      </c>
      <c r="C120" s="13" t="s">
        <v>102</v>
      </c>
      <c r="D120" s="14" t="s">
        <v>134</v>
      </c>
      <c r="E120" s="16">
        <v>4</v>
      </c>
      <c r="F120" s="16">
        <v>4</v>
      </c>
      <c r="G120" s="17" t="str">
        <f t="shared" si="3"/>
        <v>OAS</v>
      </c>
      <c r="H120" s="12" t="s">
        <v>5</v>
      </c>
      <c r="I120" s="11" t="s">
        <v>113</v>
      </c>
      <c r="J120" s="11" t="s">
        <v>137</v>
      </c>
    </row>
    <row r="121" spans="1:10" ht="15.95" customHeight="1">
      <c r="A121" s="10">
        <v>46296</v>
      </c>
      <c r="B121" s="13" t="str">
        <f t="shared" si="2"/>
        <v>Četvrtak</v>
      </c>
      <c r="C121" s="13" t="s">
        <v>102</v>
      </c>
      <c r="D121" s="14" t="s">
        <v>146</v>
      </c>
      <c r="E121" s="16">
        <v>4</v>
      </c>
      <c r="F121" s="16">
        <v>3</v>
      </c>
      <c r="G121" s="17" t="str">
        <f t="shared" si="3"/>
        <v>OAS</v>
      </c>
      <c r="H121" s="12" t="s">
        <v>5</v>
      </c>
      <c r="I121" s="11" t="s">
        <v>138</v>
      </c>
      <c r="J121" s="11" t="s">
        <v>137</v>
      </c>
    </row>
    <row r="122" spans="1:10" ht="15.95" customHeight="1">
      <c r="A122" s="10">
        <v>46296</v>
      </c>
      <c r="B122" s="13" t="str">
        <f t="shared" si="2"/>
        <v>Četvrtak</v>
      </c>
      <c r="C122" s="13" t="s">
        <v>102</v>
      </c>
      <c r="D122" s="14" t="s">
        <v>146</v>
      </c>
      <c r="E122" s="16">
        <v>4</v>
      </c>
      <c r="F122" s="16">
        <v>3</v>
      </c>
      <c r="G122" s="17" t="str">
        <f t="shared" si="3"/>
        <v>OAS</v>
      </c>
      <c r="H122" s="12" t="s">
        <v>5</v>
      </c>
      <c r="I122" s="11" t="s">
        <v>106</v>
      </c>
      <c r="J122" s="11" t="s">
        <v>137</v>
      </c>
    </row>
    <row r="123" spans="1:10" ht="15.95" customHeight="1">
      <c r="A123" s="10">
        <v>46296</v>
      </c>
      <c r="B123" s="13" t="str">
        <f t="shared" si="2"/>
        <v>Četvrtak</v>
      </c>
      <c r="C123" s="13" t="s">
        <v>102</v>
      </c>
      <c r="D123" s="14" t="s">
        <v>146</v>
      </c>
      <c r="E123" s="16">
        <v>4</v>
      </c>
      <c r="F123" s="16">
        <v>2</v>
      </c>
      <c r="G123" s="17" t="str">
        <f t="shared" si="3"/>
        <v>OAS</v>
      </c>
      <c r="H123" s="12" t="s">
        <v>5</v>
      </c>
      <c r="I123" s="11" t="s">
        <v>30</v>
      </c>
      <c r="J123" s="11" t="s">
        <v>137</v>
      </c>
    </row>
    <row r="124" spans="1:10" ht="15.95" customHeight="1">
      <c r="A124" s="10">
        <v>46296</v>
      </c>
      <c r="B124" s="13" t="str">
        <f t="shared" si="2"/>
        <v>Četvrtak</v>
      </c>
      <c r="C124" s="13" t="s">
        <v>102</v>
      </c>
      <c r="D124" s="14" t="s">
        <v>146</v>
      </c>
      <c r="E124" s="16">
        <v>4</v>
      </c>
      <c r="F124" s="16">
        <v>5</v>
      </c>
      <c r="G124" s="17" t="str">
        <f t="shared" si="3"/>
        <v>MAS</v>
      </c>
      <c r="H124" s="12" t="s">
        <v>18</v>
      </c>
      <c r="I124" s="11" t="s">
        <v>29</v>
      </c>
      <c r="J124" s="11" t="s">
        <v>137</v>
      </c>
    </row>
    <row r="125" spans="1:10" ht="15.95" customHeight="1">
      <c r="A125" s="10">
        <v>46296</v>
      </c>
      <c r="B125" s="13" t="str">
        <f t="shared" si="2"/>
        <v>Četvrtak</v>
      </c>
      <c r="C125" s="13" t="s">
        <v>102</v>
      </c>
      <c r="D125" s="14" t="s">
        <v>146</v>
      </c>
      <c r="E125" s="16">
        <v>4</v>
      </c>
      <c r="F125" s="16">
        <v>2</v>
      </c>
      <c r="G125" s="17" t="str">
        <f t="shared" si="3"/>
        <v>OAS</v>
      </c>
      <c r="H125" s="12" t="s">
        <v>5</v>
      </c>
      <c r="I125" s="11" t="s">
        <v>125</v>
      </c>
      <c r="J125" s="11" t="s">
        <v>137</v>
      </c>
    </row>
    <row r="126" spans="1:10" ht="15.95" customHeight="1">
      <c r="A126" s="10">
        <v>46297</v>
      </c>
      <c r="B126" s="13" t="str">
        <f t="shared" si="2"/>
        <v>Petak</v>
      </c>
      <c r="C126" s="13" t="s">
        <v>102</v>
      </c>
      <c r="D126" s="14" t="s">
        <v>134</v>
      </c>
      <c r="E126" s="16">
        <v>1</v>
      </c>
      <c r="F126" s="16">
        <v>1</v>
      </c>
      <c r="G126" s="17" t="str">
        <f t="shared" si="3"/>
        <v>OAS</v>
      </c>
      <c r="H126" s="12" t="s">
        <v>3</v>
      </c>
      <c r="I126" s="11" t="s">
        <v>123</v>
      </c>
      <c r="J126" s="11" t="s">
        <v>98</v>
      </c>
    </row>
    <row r="127" spans="1:10" ht="15.95" customHeight="1">
      <c r="A127" s="10">
        <v>46297</v>
      </c>
      <c r="B127" s="13" t="str">
        <f t="shared" si="2"/>
        <v>Petak</v>
      </c>
      <c r="C127" s="13" t="s">
        <v>102</v>
      </c>
      <c r="D127" s="14" t="s">
        <v>146</v>
      </c>
      <c r="E127" s="16">
        <v>1</v>
      </c>
      <c r="F127" s="16">
        <v>3</v>
      </c>
      <c r="G127" s="17" t="str">
        <f t="shared" si="3"/>
        <v>OAS</v>
      </c>
      <c r="H127" s="12" t="s">
        <v>4</v>
      </c>
      <c r="I127" s="11" t="s">
        <v>32</v>
      </c>
      <c r="J127" s="11" t="s">
        <v>98</v>
      </c>
    </row>
    <row r="128" spans="1:10" ht="15.95" customHeight="1">
      <c r="A128" s="10">
        <v>46297</v>
      </c>
      <c r="B128" s="13" t="str">
        <f t="shared" si="2"/>
        <v>Petak</v>
      </c>
      <c r="C128" s="13" t="s">
        <v>102</v>
      </c>
      <c r="D128" s="14" t="s">
        <v>146</v>
      </c>
      <c r="E128" s="16">
        <v>1</v>
      </c>
      <c r="F128" s="16">
        <v>2</v>
      </c>
      <c r="G128" s="17" t="str">
        <f t="shared" si="3"/>
        <v>OAS</v>
      </c>
      <c r="H128" s="12" t="s">
        <v>4</v>
      </c>
      <c r="I128" s="11" t="s">
        <v>31</v>
      </c>
      <c r="J128" s="11" t="s">
        <v>98</v>
      </c>
    </row>
    <row r="129" spans="1:10" ht="15.95" customHeight="1">
      <c r="A129" s="10">
        <v>46297</v>
      </c>
      <c r="B129" s="13" t="str">
        <f t="shared" si="2"/>
        <v>Petak</v>
      </c>
      <c r="C129" s="13" t="s">
        <v>102</v>
      </c>
      <c r="D129" s="14" t="s">
        <v>146</v>
      </c>
      <c r="E129" s="16">
        <v>3</v>
      </c>
      <c r="F129" s="16">
        <v>3</v>
      </c>
      <c r="G129" s="17" t="str">
        <f t="shared" si="3"/>
        <v>OAS</v>
      </c>
      <c r="H129" s="12" t="s">
        <v>5</v>
      </c>
      <c r="I129" s="11" t="s">
        <v>65</v>
      </c>
      <c r="J129" s="11" t="s">
        <v>25</v>
      </c>
    </row>
    <row r="130" spans="1:10" ht="15.95" customHeight="1">
      <c r="A130" s="10">
        <v>46297</v>
      </c>
      <c r="B130" s="13" t="str">
        <f t="shared" si="2"/>
        <v>Petak</v>
      </c>
      <c r="C130" s="13" t="s">
        <v>102</v>
      </c>
      <c r="D130" s="14" t="s">
        <v>134</v>
      </c>
      <c r="E130" s="16">
        <v>3</v>
      </c>
      <c r="F130" s="16">
        <v>2</v>
      </c>
      <c r="G130" s="17" t="str">
        <f t="shared" si="3"/>
        <v>OAS</v>
      </c>
      <c r="H130" s="12" t="s">
        <v>3</v>
      </c>
      <c r="I130" s="11" t="s">
        <v>122</v>
      </c>
      <c r="J130" s="11" t="s">
        <v>25</v>
      </c>
    </row>
    <row r="131" spans="1:10" ht="15.95" customHeight="1">
      <c r="A131" s="10">
        <v>46297</v>
      </c>
      <c r="B131" s="13" t="str">
        <f t="shared" si="2"/>
        <v>Petak</v>
      </c>
      <c r="C131" s="13" t="s">
        <v>102</v>
      </c>
      <c r="D131" s="14" t="s">
        <v>146</v>
      </c>
      <c r="E131" s="16">
        <v>3</v>
      </c>
      <c r="F131" s="16">
        <v>4</v>
      </c>
      <c r="G131" s="17" t="str">
        <f t="shared" si="3"/>
        <v>OAS</v>
      </c>
      <c r="H131" s="12" t="s">
        <v>5</v>
      </c>
      <c r="I131" s="11" t="s">
        <v>36</v>
      </c>
      <c r="J131" s="11" t="s">
        <v>25</v>
      </c>
    </row>
    <row r="132" spans="1:10" ht="15.95" customHeight="1">
      <c r="A132" s="10">
        <v>46297</v>
      </c>
      <c r="B132" s="13" t="str">
        <f t="shared" ref="B132:B140" si="4">CHOOSE(WEEKDAY(A132,2),"Ponedeljak","Utorak","Sreda","Četvrtak","Petak","Subota","Nedelja")</f>
        <v>Petak</v>
      </c>
      <c r="C132" s="13" t="s">
        <v>102</v>
      </c>
      <c r="D132" s="14" t="s">
        <v>146</v>
      </c>
      <c r="E132" s="16">
        <v>1</v>
      </c>
      <c r="F132" s="16">
        <v>1</v>
      </c>
      <c r="G132" s="17" t="str">
        <f t="shared" ref="G132:G140" si="5">IF(OR(F132=1, F132=2, F132=3, F132=4), "OAS", IF(F132=5, "MAS", ""))</f>
        <v>OAS</v>
      </c>
      <c r="H132" s="12" t="s">
        <v>4</v>
      </c>
      <c r="I132" s="11" t="s">
        <v>92</v>
      </c>
      <c r="J132" s="11" t="s">
        <v>23</v>
      </c>
    </row>
    <row r="133" spans="1:10" ht="15.95" customHeight="1">
      <c r="A133" s="10">
        <v>46297</v>
      </c>
      <c r="B133" s="13" t="str">
        <f t="shared" si="4"/>
        <v>Petak</v>
      </c>
      <c r="C133" s="13" t="s">
        <v>102</v>
      </c>
      <c r="D133" s="14" t="s">
        <v>146</v>
      </c>
      <c r="E133" s="16">
        <v>1</v>
      </c>
      <c r="F133" s="16">
        <v>2</v>
      </c>
      <c r="G133" s="17" t="str">
        <f t="shared" si="5"/>
        <v>OAS</v>
      </c>
      <c r="H133" s="12" t="s">
        <v>4</v>
      </c>
      <c r="I133" s="11" t="s">
        <v>91</v>
      </c>
      <c r="J133" s="11" t="s">
        <v>23</v>
      </c>
    </row>
    <row r="134" spans="1:10" ht="15.95" customHeight="1">
      <c r="A134" s="10">
        <v>46297</v>
      </c>
      <c r="B134" s="13" t="str">
        <f t="shared" si="4"/>
        <v>Petak</v>
      </c>
      <c r="C134" s="13" t="s">
        <v>102</v>
      </c>
      <c r="D134" s="14" t="s">
        <v>146</v>
      </c>
      <c r="E134" s="16">
        <v>1</v>
      </c>
      <c r="F134" s="16">
        <v>3</v>
      </c>
      <c r="G134" s="17" t="str">
        <f t="shared" si="5"/>
        <v>OAS</v>
      </c>
      <c r="H134" s="12" t="s">
        <v>4</v>
      </c>
      <c r="I134" s="11" t="s">
        <v>90</v>
      </c>
      <c r="J134" s="11" t="s">
        <v>23</v>
      </c>
    </row>
    <row r="135" spans="1:10" ht="15.95" customHeight="1">
      <c r="A135" s="10">
        <v>46297</v>
      </c>
      <c r="B135" s="13" t="str">
        <f t="shared" si="4"/>
        <v>Petak</v>
      </c>
      <c r="C135" s="13" t="s">
        <v>102</v>
      </c>
      <c r="D135" s="14" t="s">
        <v>134</v>
      </c>
      <c r="E135" s="16">
        <v>1</v>
      </c>
      <c r="F135" s="16">
        <v>4</v>
      </c>
      <c r="G135" s="17" t="str">
        <f t="shared" si="5"/>
        <v>OAS</v>
      </c>
      <c r="H135" s="12" t="s">
        <v>4</v>
      </c>
      <c r="I135" s="11" t="s">
        <v>73</v>
      </c>
      <c r="J135" s="11" t="s">
        <v>23</v>
      </c>
    </row>
    <row r="136" spans="1:10" ht="15.95" customHeight="1">
      <c r="A136" s="10">
        <v>46297</v>
      </c>
      <c r="B136" s="13" t="str">
        <f t="shared" si="4"/>
        <v>Petak</v>
      </c>
      <c r="C136" s="13" t="s">
        <v>102</v>
      </c>
      <c r="D136" s="14" t="s">
        <v>146</v>
      </c>
      <c r="E136" s="16">
        <v>1</v>
      </c>
      <c r="F136" s="16">
        <v>1</v>
      </c>
      <c r="G136" s="17" t="str">
        <f t="shared" si="5"/>
        <v>OAS</v>
      </c>
      <c r="H136" s="12" t="s">
        <v>4</v>
      </c>
      <c r="I136" s="11" t="s">
        <v>75</v>
      </c>
      <c r="J136" s="11" t="s">
        <v>23</v>
      </c>
    </row>
    <row r="137" spans="1:10" ht="15.95" customHeight="1">
      <c r="A137" s="10">
        <v>46297</v>
      </c>
      <c r="B137" s="13" t="str">
        <f t="shared" si="4"/>
        <v>Petak</v>
      </c>
      <c r="C137" s="13" t="s">
        <v>102</v>
      </c>
      <c r="D137" s="14" t="s">
        <v>146</v>
      </c>
      <c r="E137" s="16">
        <v>1</v>
      </c>
      <c r="F137" s="16">
        <v>3</v>
      </c>
      <c r="G137" s="17" t="str">
        <f t="shared" si="5"/>
        <v>OAS</v>
      </c>
      <c r="H137" s="12" t="s">
        <v>4</v>
      </c>
      <c r="I137" s="11" t="s">
        <v>61</v>
      </c>
      <c r="J137" s="11" t="s">
        <v>23</v>
      </c>
    </row>
    <row r="138" spans="1:10" ht="15.95" customHeight="1">
      <c r="A138" s="10">
        <v>46297</v>
      </c>
      <c r="B138" s="13" t="str">
        <f t="shared" si="4"/>
        <v>Petak</v>
      </c>
      <c r="C138" s="13" t="s">
        <v>102</v>
      </c>
      <c r="D138" s="14" t="s">
        <v>134</v>
      </c>
      <c r="E138" s="16">
        <v>1</v>
      </c>
      <c r="F138" s="16">
        <v>3</v>
      </c>
      <c r="G138" s="17" t="str">
        <f t="shared" si="5"/>
        <v>OAS</v>
      </c>
      <c r="H138" s="12" t="s">
        <v>4</v>
      </c>
      <c r="I138" s="11" t="s">
        <v>41</v>
      </c>
      <c r="J138" s="11" t="s">
        <v>23</v>
      </c>
    </row>
    <row r="139" spans="1:10" ht="15.95" customHeight="1">
      <c r="A139" s="10">
        <v>46297</v>
      </c>
      <c r="B139" s="13" t="str">
        <f t="shared" si="4"/>
        <v>Petak</v>
      </c>
      <c r="C139" s="13" t="s">
        <v>102</v>
      </c>
      <c r="D139" s="14" t="s">
        <v>134</v>
      </c>
      <c r="E139" s="16">
        <v>1</v>
      </c>
      <c r="F139" s="16">
        <v>3</v>
      </c>
      <c r="G139" s="17" t="str">
        <f t="shared" si="5"/>
        <v>OAS</v>
      </c>
      <c r="H139" s="12" t="s">
        <v>3</v>
      </c>
      <c r="I139" s="11" t="s">
        <v>41</v>
      </c>
      <c r="J139" s="11" t="s">
        <v>23</v>
      </c>
    </row>
    <row r="140" spans="1:10" ht="15.95" customHeight="1">
      <c r="A140" s="10">
        <v>46297</v>
      </c>
      <c r="B140" s="13" t="str">
        <f t="shared" si="4"/>
        <v>Petak</v>
      </c>
      <c r="C140" s="13" t="s">
        <v>102</v>
      </c>
      <c r="D140" s="14" t="s">
        <v>134</v>
      </c>
      <c r="E140" s="16">
        <v>2</v>
      </c>
      <c r="F140" s="16">
        <v>2</v>
      </c>
      <c r="G140" s="17" t="str">
        <f t="shared" si="5"/>
        <v>OAS</v>
      </c>
      <c r="H140" s="12" t="s">
        <v>4</v>
      </c>
      <c r="I140" s="11" t="s">
        <v>54</v>
      </c>
      <c r="J140" s="11" t="s">
        <v>148</v>
      </c>
    </row>
  </sheetData>
  <sheetProtection algorithmName="SHA-512" hashValue="8c8NnWU66ZOAZu9SBeN+EZtL6HU3RldgwLQDd4Dj5GJydkuKTBTjgKnH9PHRhda3xaa8R9EqdDVHYpu38wiLdg==" saltValue="hwZzH+69g4XbfAcYglOeYA==" spinCount="100000" sheet="1" formatCells="0" formatColumns="0" formatRows="0" sort="0" autoFilter="0" pivotTables="0"/>
  <autoFilter ref="A2:J24" xr:uid="{00000000-0009-0000-0000-000000000000}"/>
  <mergeCells count="1">
    <mergeCell ref="B1:J1"/>
  </mergeCells>
  <phoneticPr fontId="11" type="noConversion"/>
  <pageMargins left="0.14000000000000001" right="0.14000000000000001" top="0.18" bottom="0.28000000000000003" header="0.15" footer="0.2"/>
  <pageSetup paperSize="9" scale="66" fitToHeight="0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RI-O26-V1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Milan Bubulj</cp:lastModifiedBy>
  <cp:lastPrinted>2026-09-16T20:12:40Z</cp:lastPrinted>
  <dcterms:created xsi:type="dcterms:W3CDTF">2009-09-24T21:01:12Z</dcterms:created>
  <dcterms:modified xsi:type="dcterms:W3CDTF">2026-09-16T20:12:41Z</dcterms:modified>
</cp:coreProperties>
</file>